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ells-my.sharepoint.com/personal/nirmank_jkintranet_com1/Documents/JKL2024  - CAT DEPT/JK DAILY OFFERINGS/"/>
    </mc:Choice>
  </mc:AlternateContent>
  <xr:revisionPtr revIDLastSave="15" documentId="8_{860D5C3B-AE69-4DCA-B18C-177E38EAC860}" xr6:coauthVersionLast="47" xr6:coauthVersionMax="47" xr10:uidLastSave="{7A8978CB-B1D3-420E-8B71-DE1AFDE507F0}"/>
  <bookViews>
    <workbookView showHorizontalScroll="0" showVerticalScroll="0" showSheetTabs="0" xWindow="-120" yWindow="-120" windowWidth="20730" windowHeight="11760" xr2:uid="{00000000-000D-0000-FFFF-FFFF00000000}"/>
  </bookViews>
  <sheets>
    <sheet name="Sheet1" sheetId="1" r:id="rId1"/>
  </sheets>
  <externalReferences>
    <externalReference r:id="rId2"/>
  </externalReferences>
  <definedNames>
    <definedName name="Broker_Table">[1]DATA!$O$1:$P$8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B15" i="1"/>
  <c r="T23" i="1" l="1"/>
  <c r="T25" i="1"/>
  <c r="T16" i="1" l="1"/>
  <c r="U16" i="1"/>
  <c r="T12" i="1"/>
  <c r="U12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3" i="1" l="1"/>
  <c r="U13" i="1"/>
  <c r="T11" i="1" l="1"/>
  <c r="B28" i="1"/>
  <c r="B35" i="1"/>
  <c r="U14" i="1" l="1"/>
  <c r="T14" i="1"/>
  <c r="T9" i="1" l="1"/>
  <c r="U39" i="1" l="1"/>
  <c r="T39" i="1"/>
  <c r="U10" i="1" l="1"/>
  <c r="T10" i="1"/>
  <c r="T32" i="1" l="1"/>
  <c r="U11" i="1"/>
  <c r="T15" i="1" l="1"/>
  <c r="A23" i="1" l="1"/>
  <c r="U23" i="1"/>
  <c r="U1" i="1"/>
  <c r="U25" i="1" l="1"/>
  <c r="U32" i="1"/>
  <c r="A25" i="1" l="1"/>
  <c r="I4" i="1" l="1"/>
  <c r="U9" i="1"/>
  <c r="U15" i="1" s="1"/>
  <c r="H28" i="1" l="1"/>
  <c r="H35" i="1"/>
  <c r="S4" i="1"/>
  <c r="Q4" i="1"/>
  <c r="M4" i="1"/>
  <c r="K4" i="1"/>
  <c r="G4" i="1"/>
  <c r="E4" i="1"/>
  <c r="F28" i="1" l="1"/>
  <c r="F35" i="1"/>
  <c r="D28" i="1"/>
  <c r="D35" i="1"/>
  <c r="R28" i="1"/>
  <c r="R35" i="1"/>
  <c r="P28" i="1"/>
  <c r="P35" i="1"/>
  <c r="J28" i="1"/>
  <c r="J35" i="1"/>
  <c r="L28" i="1"/>
  <c r="L35" i="1"/>
  <c r="O4" i="1"/>
  <c r="N28" i="1" l="1"/>
  <c r="N35" i="1"/>
</calcChain>
</file>

<file path=xl/sharedStrings.xml><?xml version="1.0" encoding="utf-8"?>
<sst xmlns="http://schemas.openxmlformats.org/spreadsheetml/2006/main" count="146" uniqueCount="34">
  <si>
    <t xml:space="preserve">JOHN KEELLS DAILY TOTALS REPORT </t>
  </si>
  <si>
    <t>Sale NO</t>
  </si>
  <si>
    <t>Sale of</t>
  </si>
  <si>
    <t>EX-ESTATE</t>
  </si>
  <si>
    <t>HIGH &amp; MEDIUM</t>
  </si>
  <si>
    <t>TIPPY SMALL</t>
  </si>
  <si>
    <t>OFF GRADES</t>
  </si>
  <si>
    <t xml:space="preserve">   BOP1A</t>
  </si>
  <si>
    <t>DUST</t>
  </si>
  <si>
    <t>PREMIUM FLOWERY</t>
  </si>
  <si>
    <t>TOTAL</t>
  </si>
  <si>
    <t>ALL BROKERS DAILY FIGURES FOR :</t>
  </si>
  <si>
    <t>DATE</t>
  </si>
  <si>
    <t>LOTS</t>
  </si>
  <si>
    <t>KGS</t>
  </si>
  <si>
    <t>JOHN KEELLS  OUT LOTS.</t>
  </si>
  <si>
    <t>SALE NO</t>
  </si>
  <si>
    <t xml:space="preserve">SALE DATE </t>
  </si>
  <si>
    <t xml:space="preserve">    BOP1A</t>
  </si>
  <si>
    <t>BROKER</t>
  </si>
  <si>
    <t>JK</t>
  </si>
  <si>
    <t xml:space="preserve">JOHN KEELLS ELIGIBLE LOTS </t>
  </si>
  <si>
    <t>SEMI LEAFY</t>
  </si>
  <si>
    <t>LEAFY GRADES</t>
  </si>
  <si>
    <t>LEAFY GRADE</t>
  </si>
  <si>
    <t>JOHN KEELLS  OUT LOTS. _ CTC</t>
  </si>
  <si>
    <t>JOHN KEELLS VIOLATIONS</t>
  </si>
  <si>
    <t xml:space="preserve"> </t>
  </si>
  <si>
    <t>07.12.2024</t>
  </si>
  <si>
    <t>08.01.2025</t>
  </si>
  <si>
    <t>11.12.2024</t>
  </si>
  <si>
    <t>1</t>
  </si>
  <si>
    <t>09.12.2024</t>
  </si>
  <si>
    <t>10.12.2024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</si>
</sst>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#,##0;[Red]#,##0"/>
    <numFmt numFmtId="167" formatCode="_(* #,##0_);_(* \(#,##0\);_(* &quot;-&quot;??_);_(@_)"/>
    <numFmt numFmtId="168" formatCode="#,##0.0;[Red]#,##0.0"/>
    <numFmt numFmtId="169" formatCode="0.00;[Red]0.00"/>
  </numFmts>
  <fonts count="3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  <charset val="1"/>
    </font>
    <font>
      <sz val="1"/>
      <color indexed="23"/>
      <name val="Calibri"/>
      <family val="2"/>
    </font>
    <font>
      <sz val="1"/>
      <color rgb="FF7F7F7F"/>
      <name val="Calibri"/>
      <family val="2"/>
      <scheme val="minor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ahoma"/>
      <family val="2"/>
    </font>
    <font>
      <b/>
      <sz val="12"/>
      <name val="Arial"/>
      <family val="2"/>
    </font>
    <font>
      <b/>
      <u/>
      <sz val="14"/>
      <color theme="1"/>
      <name val="Calibri"/>
      <family val="2"/>
      <scheme val="minor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sz val="11"/>
      <color theme="0" tint="-4.9989318521683403E-2"/>
      <name val="Times New Roman"/>
      <family val="1"/>
    </font>
    <font>
      <sz val="11"/>
      <color theme="0" tint="-4.9989318521683403E-2"/>
      <name val="Calibri"/>
      <family val="2"/>
      <scheme val="minor"/>
    </font>
    <font>
      <sz val="11"/>
      <color rgb="FF00B050"/>
      <name val="Times New Roman"/>
      <family val="1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78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" fillId="0" borderId="0"/>
    <xf numFmtId="0" fontId="1" fillId="0" borderId="0"/>
    <xf numFmtId="0" fontId="10" fillId="0" borderId="0"/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/>
    <xf numFmtId="0" fontId="12" fillId="0" borderId="0"/>
    <xf numFmtId="0" fontId="4" fillId="0" borderId="0"/>
    <xf numFmtId="0" fontId="1" fillId="0" borderId="0"/>
    <xf numFmtId="0" fontId="2" fillId="0" borderId="0"/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2" fillId="0" borderId="0"/>
    <xf numFmtId="0" fontId="4" fillId="0" borderId="0"/>
    <xf numFmtId="0" fontId="1" fillId="0" borderId="0"/>
    <xf numFmtId="0" fontId="2" fillId="0" borderId="0"/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/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/>
    <xf numFmtId="0" fontId="4" fillId="0" borderId="0"/>
    <xf numFmtId="0" fontId="1" fillId="0" borderId="0"/>
    <xf numFmtId="0" fontId="6" fillId="0" borderId="0"/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/>
    <xf numFmtId="0" fontId="1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/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/>
    <xf numFmtId="0" fontId="1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/>
    <xf numFmtId="0" fontId="12" fillId="0" borderId="0"/>
    <xf numFmtId="0" fontId="4" fillId="0" borderId="0"/>
    <xf numFmtId="0" fontId="1" fillId="0" borderId="0"/>
    <xf numFmtId="0" fontId="2" fillId="0" borderId="0"/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2" fillId="0" borderId="0">
      <alignment vertical="top"/>
    </xf>
    <xf numFmtId="0" fontId="4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164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165" fontId="0" fillId="0" borderId="0" xfId="4" applyNumberFormat="1" applyFont="1" applyBorder="1"/>
    <xf numFmtId="165" fontId="3" fillId="0" borderId="0" xfId="4" applyNumberFormat="1" applyFont="1"/>
    <xf numFmtId="0" fontId="1" fillId="6" borderId="7" xfId="0" applyFont="1" applyFill="1" applyBorder="1"/>
    <xf numFmtId="165" fontId="1" fillId="6" borderId="8" xfId="4" applyNumberFormat="1" applyFont="1" applyFill="1" applyBorder="1"/>
    <xf numFmtId="165" fontId="5" fillId="6" borderId="8" xfId="4" applyNumberFormat="1" applyFont="1" applyFill="1" applyBorder="1"/>
    <xf numFmtId="165" fontId="5" fillId="6" borderId="9" xfId="4" applyNumberFormat="1" applyFont="1" applyFill="1" applyBorder="1"/>
    <xf numFmtId="14" fontId="3" fillId="8" borderId="4" xfId="0" applyNumberFormat="1" applyFont="1" applyFill="1" applyBorder="1"/>
    <xf numFmtId="49" fontId="4" fillId="0" borderId="1" xfId="0" applyNumberFormat="1" applyFont="1" applyBorder="1" applyAlignment="1">
      <alignment horizontal="center"/>
    </xf>
    <xf numFmtId="0" fontId="3" fillId="0" borderId="0" xfId="0" applyFont="1"/>
    <xf numFmtId="165" fontId="13" fillId="0" borderId="0" xfId="4" applyNumberFormat="1" applyFont="1"/>
    <xf numFmtId="0" fontId="13" fillId="0" borderId="0" xfId="0" applyFont="1"/>
    <xf numFmtId="165" fontId="0" fillId="0" borderId="0" xfId="0" applyNumberFormat="1"/>
    <xf numFmtId="1" fontId="13" fillId="0" borderId="0" xfId="4" applyNumberFormat="1" applyFont="1"/>
    <xf numFmtId="0" fontId="15" fillId="0" borderId="0" xfId="0" applyFont="1"/>
    <xf numFmtId="14" fontId="13" fillId="6" borderId="3" xfId="0" applyNumberFormat="1" applyFont="1" applyFill="1" applyBorder="1"/>
    <xf numFmtId="14" fontId="3" fillId="6" borderId="3" xfId="0" applyNumberFormat="1" applyFont="1" applyFill="1" applyBorder="1"/>
    <xf numFmtId="14" fontId="3" fillId="6" borderId="4" xfId="0" applyNumberFormat="1" applyFont="1" applyFill="1" applyBorder="1"/>
    <xf numFmtId="14" fontId="3" fillId="6" borderId="5" xfId="0" applyNumberFormat="1" applyFont="1" applyFill="1" applyBorder="1"/>
    <xf numFmtId="1" fontId="3" fillId="6" borderId="5" xfId="0" applyNumberFormat="1" applyFont="1" applyFill="1" applyBorder="1"/>
    <xf numFmtId="14" fontId="13" fillId="6" borderId="4" xfId="4" applyNumberFormat="1" applyFont="1" applyFill="1" applyBorder="1"/>
    <xf numFmtId="0" fontId="3" fillId="6" borderId="6" xfId="0" applyFont="1" applyFill="1" applyBorder="1"/>
    <xf numFmtId="165" fontId="13" fillId="0" borderId="0" xfId="4" applyNumberFormat="1" applyFont="1" applyBorder="1"/>
    <xf numFmtId="1" fontId="13" fillId="0" borderId="0" xfId="4" applyNumberFormat="1" applyFont="1" applyBorder="1"/>
    <xf numFmtId="14" fontId="3" fillId="0" borderId="0" xfId="4" applyNumberFormat="1" applyFont="1"/>
    <xf numFmtId="0" fontId="3" fillId="2" borderId="10" xfId="0" applyFont="1" applyFill="1" applyBorder="1" applyAlignment="1">
      <alignment horizontal="center"/>
    </xf>
    <xf numFmtId="165" fontId="3" fillId="2" borderId="10" xfId="4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0" fontId="3" fillId="5" borderId="10" xfId="0" applyFont="1" applyFill="1" applyBorder="1"/>
    <xf numFmtId="166" fontId="3" fillId="0" borderId="10" xfId="0" applyNumberFormat="1" applyFont="1" applyBorder="1"/>
    <xf numFmtId="166" fontId="3" fillId="0" borderId="10" xfId="4" applyNumberFormat="1" applyFont="1" applyFill="1" applyBorder="1" applyAlignment="1"/>
    <xf numFmtId="1" fontId="3" fillId="3" borderId="10" xfId="0" applyNumberFormat="1" applyFont="1" applyFill="1" applyBorder="1"/>
    <xf numFmtId="3" fontId="3" fillId="3" borderId="10" xfId="0" applyNumberFormat="1" applyFont="1" applyFill="1" applyBorder="1"/>
    <xf numFmtId="166" fontId="3" fillId="0" borderId="2" xfId="1" applyNumberFormat="1" applyFont="1" applyFill="1" applyBorder="1" applyAlignment="1"/>
    <xf numFmtId="166" fontId="3" fillId="0" borderId="14" xfId="4" applyNumberFormat="1" applyFont="1" applyFill="1" applyBorder="1" applyAlignment="1"/>
    <xf numFmtId="0" fontId="3" fillId="3" borderId="10" xfId="0" applyFont="1" applyFill="1" applyBorder="1"/>
    <xf numFmtId="0" fontId="17" fillId="0" borderId="0" xfId="0" applyFont="1"/>
    <xf numFmtId="0" fontId="3" fillId="8" borderId="15" xfId="0" applyFont="1" applyFill="1" applyBorder="1"/>
    <xf numFmtId="0" fontId="13" fillId="8" borderId="16" xfId="0" applyFont="1" applyFill="1" applyBorder="1"/>
    <xf numFmtId="14" fontId="13" fillId="6" borderId="2" xfId="0" applyNumberFormat="1" applyFont="1" applyFill="1" applyBorder="1"/>
    <xf numFmtId="14" fontId="13" fillId="6" borderId="4" xfId="0" applyNumberFormat="1" applyFont="1" applyFill="1" applyBorder="1"/>
    <xf numFmtId="14" fontId="13" fillId="6" borderId="0" xfId="0" applyNumberFormat="1" applyFont="1" applyFill="1"/>
    <xf numFmtId="14" fontId="13" fillId="6" borderId="11" xfId="0" applyNumberFormat="1" applyFont="1" applyFill="1" applyBorder="1"/>
    <xf numFmtId="14" fontId="13" fillId="6" borderId="12" xfId="0" applyNumberFormat="1" applyFont="1" applyFill="1" applyBorder="1"/>
    <xf numFmtId="165" fontId="13" fillId="0" borderId="0" xfId="0" applyNumberFormat="1" applyFont="1"/>
    <xf numFmtId="166" fontId="3" fillId="4" borderId="10" xfId="0" applyNumberFormat="1" applyFont="1" applyFill="1" applyBorder="1" applyAlignment="1">
      <alignment horizontal="center"/>
    </xf>
    <xf numFmtId="166" fontId="13" fillId="0" borderId="0" xfId="4" applyNumberFormat="1" applyFont="1" applyFill="1" applyBorder="1"/>
    <xf numFmtId="0" fontId="3" fillId="4" borderId="10" xfId="0" applyFont="1" applyFill="1" applyBorder="1" applyAlignment="1">
      <alignment horizontal="center"/>
    </xf>
    <xf numFmtId="167" fontId="19" fillId="7" borderId="10" xfId="4" applyNumberFormat="1" applyFont="1" applyFill="1" applyBorder="1" applyAlignment="1">
      <alignment vertical="top"/>
    </xf>
    <xf numFmtId="167" fontId="19" fillId="7" borderId="13" xfId="4" applyNumberFormat="1" applyFont="1" applyFill="1" applyBorder="1"/>
    <xf numFmtId="14" fontId="4" fillId="6" borderId="2" xfId="0" applyNumberFormat="1" applyFont="1" applyFill="1" applyBorder="1"/>
    <xf numFmtId="0" fontId="20" fillId="0" borderId="0" xfId="0" applyFont="1"/>
    <xf numFmtId="165" fontId="21" fillId="0" borderId="0" xfId="0" applyNumberFormat="1" applyFont="1"/>
    <xf numFmtId="168" fontId="13" fillId="0" borderId="0" xfId="0" applyNumberFormat="1" applyFont="1"/>
    <xf numFmtId="166" fontId="18" fillId="0" borderId="0" xfId="0" applyNumberFormat="1" applyFont="1"/>
    <xf numFmtId="3" fontId="3" fillId="3" borderId="10" xfId="4" applyNumberFormat="1" applyFont="1" applyFill="1" applyBorder="1"/>
    <xf numFmtId="166" fontId="0" fillId="0" borderId="0" xfId="0" applyNumberFormat="1"/>
    <xf numFmtId="166" fontId="14" fillId="0" borderId="0" xfId="0" applyNumberFormat="1" applyFont="1"/>
    <xf numFmtId="166" fontId="13" fillId="0" borderId="0" xfId="0" applyNumberFormat="1" applyFont="1"/>
    <xf numFmtId="1" fontId="3" fillId="0" borderId="0" xfId="0" applyNumberFormat="1" applyFont="1"/>
    <xf numFmtId="3" fontId="3" fillId="0" borderId="0" xfId="0" applyNumberFormat="1" applyFont="1"/>
    <xf numFmtId="166" fontId="3" fillId="9" borderId="10" xfId="0" applyNumberFormat="1" applyFont="1" applyFill="1" applyBorder="1" applyAlignment="1">
      <alignment horizontal="center"/>
    </xf>
    <xf numFmtId="166" fontId="13" fillId="10" borderId="10" xfId="0" applyNumberFormat="1" applyFont="1" applyFill="1" applyBorder="1"/>
    <xf numFmtId="166" fontId="13" fillId="10" borderId="10" xfId="4" applyNumberFormat="1" applyFont="1" applyFill="1" applyBorder="1"/>
    <xf numFmtId="14" fontId="3" fillId="6" borderId="2" xfId="0" applyNumberFormat="1" applyFont="1" applyFill="1" applyBorder="1"/>
    <xf numFmtId="166" fontId="17" fillId="0" borderId="0" xfId="0" applyNumberFormat="1" applyFont="1"/>
    <xf numFmtId="165" fontId="3" fillId="8" borderId="1" xfId="4" applyNumberFormat="1" applyFont="1" applyFill="1" applyBorder="1" applyAlignment="1">
      <alignment horizontal="center" vertical="center"/>
    </xf>
    <xf numFmtId="166" fontId="3" fillId="10" borderId="10" xfId="0" applyNumberFormat="1" applyFont="1" applyFill="1" applyBorder="1"/>
    <xf numFmtId="166" fontId="3" fillId="10" borderId="10" xfId="4" applyNumberFormat="1" applyFont="1" applyFill="1" applyBorder="1"/>
    <xf numFmtId="4" fontId="0" fillId="0" borderId="0" xfId="0" applyNumberFormat="1"/>
    <xf numFmtId="43" fontId="3" fillId="3" borderId="10" xfId="3838" applyFont="1" applyFill="1" applyBorder="1"/>
    <xf numFmtId="1" fontId="26" fillId="0" borderId="0" xfId="0" applyNumberFormat="1" applyFont="1"/>
    <xf numFmtId="0" fontId="27" fillId="0" borderId="0" xfId="0" applyFont="1"/>
    <xf numFmtId="169" fontId="28" fillId="6" borderId="3" xfId="0" applyNumberFormat="1" applyFont="1" applyFill="1" applyBorder="1"/>
    <xf numFmtId="169" fontId="28" fillId="6" borderId="4" xfId="4" applyNumberFormat="1" applyFont="1" applyFill="1" applyBorder="1"/>
    <xf numFmtId="166" fontId="26" fillId="0" borderId="0" xfId="0" applyNumberFormat="1" applyFont="1"/>
    <xf numFmtId="1" fontId="18" fillId="0" borderId="0" xfId="0" applyNumberFormat="1" applyFont="1"/>
    <xf numFmtId="166" fontId="16" fillId="0" borderId="17" xfId="0" applyNumberFormat="1" applyFont="1" applyBorder="1"/>
    <xf numFmtId="166" fontId="3" fillId="0" borderId="17" xfId="2" applyNumberFormat="1" applyFont="1" applyBorder="1"/>
    <xf numFmtId="3" fontId="17" fillId="0" borderId="0" xfId="0" applyNumberFormat="1" applyFont="1"/>
    <xf numFmtId="166" fontId="25" fillId="0" borderId="0" xfId="0" applyNumberFormat="1" applyFont="1"/>
    <xf numFmtId="3" fontId="16" fillId="3" borderId="10" xfId="0" applyNumberFormat="1" applyFont="1" applyFill="1" applyBorder="1"/>
    <xf numFmtId="0" fontId="29" fillId="0" borderId="0" xfId="0" applyFont="1"/>
    <xf numFmtId="165" fontId="13" fillId="0" borderId="0" xfId="4" applyNumberFormat="1" applyFont="1" applyAlignment="1">
      <alignment horizontal="center"/>
    </xf>
    <xf numFmtId="166" fontId="3" fillId="8" borderId="1" xfId="4" quotePrefix="1" applyNumberFormat="1" applyFont="1" applyFill="1" applyBorder="1" applyAlignment="1">
      <alignment horizontal="center"/>
    </xf>
    <xf numFmtId="165" fontId="31" fillId="0" borderId="0" xfId="4" applyNumberFormat="1" applyFont="1"/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left"/>
    </xf>
    <xf numFmtId="0" fontId="22" fillId="6" borderId="8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165" fontId="22" fillId="6" borderId="7" xfId="4" applyNumberFormat="1" applyFont="1" applyFill="1" applyBorder="1" applyAlignment="1">
      <alignment horizontal="left"/>
    </xf>
    <xf numFmtId="1" fontId="22" fillId="6" borderId="7" xfId="4" applyNumberFormat="1" applyFont="1" applyFill="1" applyBorder="1" applyAlignment="1">
      <alignment horizontal="left"/>
    </xf>
    <xf numFmtId="0" fontId="23" fillId="6" borderId="7" xfId="0" applyFont="1" applyFill="1" applyBorder="1" applyAlignment="1">
      <alignment horizontal="left"/>
    </xf>
    <xf numFmtId="0" fontId="24" fillId="0" borderId="8" xfId="0" applyFont="1" applyBorder="1" applyAlignment="1">
      <alignment horizontal="left"/>
    </xf>
  </cellXfs>
  <cellStyles count="10783">
    <cellStyle name="Comma" xfId="3838" builtinId="3"/>
    <cellStyle name="Comma 10" xfId="8" xr:uid="{00000000-0005-0000-0000-000001000000}"/>
    <cellStyle name="Comma 10 2" xfId="9" xr:uid="{00000000-0005-0000-0000-000002000000}"/>
    <cellStyle name="Comma 10 2 10" xfId="5218" xr:uid="{ED278C9F-0FEF-4112-93A3-FD6C44CE39BB}"/>
    <cellStyle name="Comma 10 2 11" xfId="5558" xr:uid="{AEC78BC0-E2F1-4CF3-801C-CCC488B53C66}"/>
    <cellStyle name="Comma 10 2 12" xfId="5902" xr:uid="{C8643741-E91A-45AC-8A50-FC08A4301BDA}"/>
    <cellStyle name="Comma 10 2 13" xfId="6258" xr:uid="{54087D83-5F51-4074-88D9-059FBCE0A2E3}"/>
    <cellStyle name="Comma 10 2 14" xfId="6594" xr:uid="{6C8AAF26-8370-408F-BDBE-C11058F34E5F}"/>
    <cellStyle name="Comma 10 2 15" xfId="6937" xr:uid="{F469C4D0-BB19-478D-9067-6C0FD955EDBF}"/>
    <cellStyle name="Comma 10 2 16" xfId="7278" xr:uid="{2826DBAA-5560-4A04-96F3-554627FC41CD}"/>
    <cellStyle name="Comma 10 2 17" xfId="7623" xr:uid="{B8C47CA6-BE98-44D1-AE64-D59B2AFBF7AF}"/>
    <cellStyle name="Comma 10 2 18" xfId="7963" xr:uid="{8A460DE7-E457-4ED6-B4CC-217247C0080F}"/>
    <cellStyle name="Comma 10 2 19" xfId="8302" xr:uid="{F1D81976-6544-4738-A176-7DD5DC81E03D}"/>
    <cellStyle name="Comma 10 2 2" xfId="10" xr:uid="{00000000-0005-0000-0000-000003000000}"/>
    <cellStyle name="Comma 10 2 2 10" xfId="7279" xr:uid="{171600C3-E9E6-427C-8932-C6BA8AB9C364}"/>
    <cellStyle name="Comma 10 2 2 11" xfId="7624" xr:uid="{844131B4-3450-41DF-BC42-76A372583330}"/>
    <cellStyle name="Comma 10 2 2 12" xfId="7964" xr:uid="{F3BC3D26-3E48-4155-97E7-9AA4E2243449}"/>
    <cellStyle name="Comma 10 2 2 13" xfId="8303" xr:uid="{60BD4AED-E0E2-42E5-86A8-9CCA150DFF60}"/>
    <cellStyle name="Comma 10 2 2 14" xfId="8647" xr:uid="{4D614B72-988D-4E09-B654-91B1AE101814}"/>
    <cellStyle name="Comma 10 2 2 2" xfId="3862" xr:uid="{15990EB3-5CAD-460B-AD67-22FC247E55E2}"/>
    <cellStyle name="Comma 10 2 2 3" xfId="4874" xr:uid="{3345CD82-0511-40C3-84DB-53325CC217C8}"/>
    <cellStyle name="Comma 10 2 2 4" xfId="5219" xr:uid="{3B54111E-BFC2-4AA6-96D2-048B193A592A}"/>
    <cellStyle name="Comma 10 2 2 5" xfId="5559" xr:uid="{5CD7B9E6-CE6D-492E-BCF3-6B8D31FCEBC8}"/>
    <cellStyle name="Comma 10 2 2 6" xfId="5903" xr:uid="{45498CAB-E704-42AE-AD68-7D9C0B3A92B2}"/>
    <cellStyle name="Comma 10 2 2 7" xfId="6259" xr:uid="{F804AAE6-81E1-4AFC-9D05-5FD2FFCA9296}"/>
    <cellStyle name="Comma 10 2 2 8" xfId="6595" xr:uid="{C237010D-FC0E-4932-9F38-9EAE477C0CD0}"/>
    <cellStyle name="Comma 10 2 2 9" xfId="6938" xr:uid="{3D642BBC-E1A2-472E-9FD9-4FD0BF091CCA}"/>
    <cellStyle name="Comma 10 2 20" xfId="8646" xr:uid="{4048208C-0B23-43D4-B431-04DEEC0D6CBA}"/>
    <cellStyle name="Comma 10 2 3" xfId="11" xr:uid="{00000000-0005-0000-0000-000004000000}"/>
    <cellStyle name="Comma 10 2 3 10" xfId="7280" xr:uid="{80527E84-D7A3-4ACF-9790-45DEEBFB0A7F}"/>
    <cellStyle name="Comma 10 2 3 11" xfId="7625" xr:uid="{2D2BACA2-8CDF-48D2-99FF-51CE1491747E}"/>
    <cellStyle name="Comma 10 2 3 12" xfId="7965" xr:uid="{401E8A50-4B9C-4F50-B73B-C787AB426E0D}"/>
    <cellStyle name="Comma 10 2 3 13" xfId="8304" xr:uid="{CE8A84E4-4C74-4CA3-9605-BEDA43355DAC}"/>
    <cellStyle name="Comma 10 2 3 14" xfId="8648" xr:uid="{3E4507B4-3D6B-4939-94D9-F4E29156AE5C}"/>
    <cellStyle name="Comma 10 2 3 2" xfId="3863" xr:uid="{31FF00D7-A42B-4B7A-B682-558A59457491}"/>
    <cellStyle name="Comma 10 2 3 3" xfId="4875" xr:uid="{5430C40C-6430-409B-993E-62B44CBB096C}"/>
    <cellStyle name="Comma 10 2 3 4" xfId="5220" xr:uid="{4C93D3B6-7EB4-46ED-9638-32AF651F1562}"/>
    <cellStyle name="Comma 10 2 3 5" xfId="5560" xr:uid="{CB197D2D-3D20-4367-BBE2-87DE9BD45E85}"/>
    <cellStyle name="Comma 10 2 3 6" xfId="5904" xr:uid="{C0ACF04B-F653-4CBA-BA92-9F67D6B4D934}"/>
    <cellStyle name="Comma 10 2 3 7" xfId="6260" xr:uid="{6DE7F64F-7FAF-4134-999F-4F1A1AB3E12F}"/>
    <cellStyle name="Comma 10 2 3 8" xfId="6596" xr:uid="{E323F1EB-AA53-4BDC-8FE4-10F323B6CB76}"/>
    <cellStyle name="Comma 10 2 3 9" xfId="6939" xr:uid="{D34703F1-F7D6-4653-83E8-08FD051E2CBD}"/>
    <cellStyle name="Comma 10 2 4" xfId="12" xr:uid="{00000000-0005-0000-0000-000005000000}"/>
    <cellStyle name="Comma 10 2 4 10" xfId="7281" xr:uid="{53CC2137-4AA9-4F24-9CED-DA38630D7CAC}"/>
    <cellStyle name="Comma 10 2 4 11" xfId="7626" xr:uid="{17D6CBE0-D216-4E90-8D32-125998458F52}"/>
    <cellStyle name="Comma 10 2 4 12" xfId="7966" xr:uid="{7D5BAEF0-607F-4B8B-A4D2-2861209FC857}"/>
    <cellStyle name="Comma 10 2 4 13" xfId="8305" xr:uid="{57B4A0B3-94ED-4007-9ACC-1BF459FDB8FA}"/>
    <cellStyle name="Comma 10 2 4 14" xfId="8649" xr:uid="{0CCC5E89-8370-4EB2-8373-43CFD308EE3D}"/>
    <cellStyle name="Comma 10 2 4 2" xfId="3864" xr:uid="{36041DAB-2964-4F37-AE18-6C6F87D62984}"/>
    <cellStyle name="Comma 10 2 4 3" xfId="4876" xr:uid="{EDCB1BF6-698D-49A2-BE45-29EA92BAEBCB}"/>
    <cellStyle name="Comma 10 2 4 4" xfId="5221" xr:uid="{9364879F-3674-47E4-8014-B64CDC43E785}"/>
    <cellStyle name="Comma 10 2 4 5" xfId="5561" xr:uid="{805945D8-BBDB-4A60-B206-3067A9CE0261}"/>
    <cellStyle name="Comma 10 2 4 6" xfId="5905" xr:uid="{7833D9AC-33F0-4650-8EC7-805EE36219FF}"/>
    <cellStyle name="Comma 10 2 4 7" xfId="6261" xr:uid="{ADA4A503-5F84-4E41-B1E4-97527008949C}"/>
    <cellStyle name="Comma 10 2 4 8" xfId="6597" xr:uid="{13EDDA3D-2F99-4117-AF0D-2126F1202FCB}"/>
    <cellStyle name="Comma 10 2 4 9" xfId="6940" xr:uid="{BCE4716F-93D4-4F89-BFAD-66950F4FF992}"/>
    <cellStyle name="Comma 10 2 5" xfId="13" xr:uid="{00000000-0005-0000-0000-000006000000}"/>
    <cellStyle name="Comma 10 2 5 10" xfId="7282" xr:uid="{C780E4CD-88E8-4588-B5B6-F795271F7289}"/>
    <cellStyle name="Comma 10 2 5 11" xfId="7627" xr:uid="{64DDBBC7-3C8A-4E3D-812D-43890EE1C22B}"/>
    <cellStyle name="Comma 10 2 5 12" xfId="7967" xr:uid="{0B0964B2-61F4-4A1E-8B0F-4255938986EB}"/>
    <cellStyle name="Comma 10 2 5 13" xfId="8306" xr:uid="{081E3B44-1EB3-4179-9F3C-3E83EAEE9D08}"/>
    <cellStyle name="Comma 10 2 5 14" xfId="8650" xr:uid="{EFD2FA49-BE79-4A60-8179-EE97C624233E}"/>
    <cellStyle name="Comma 10 2 5 2" xfId="3865" xr:uid="{22F74CDB-1537-43ED-B94E-A16156B00B58}"/>
    <cellStyle name="Comma 10 2 5 3" xfId="4877" xr:uid="{BD4380A1-AB5E-4CBF-AFD6-5EF01AFA19A9}"/>
    <cellStyle name="Comma 10 2 5 4" xfId="5222" xr:uid="{F4415756-AEA2-41EF-A501-2D0165991EA9}"/>
    <cellStyle name="Comma 10 2 5 5" xfId="5562" xr:uid="{F52AA3DA-010A-4884-930C-2DAEFDEB9DCD}"/>
    <cellStyle name="Comma 10 2 5 6" xfId="5906" xr:uid="{F437E491-CBAA-4F5A-94A9-C2700FAD47FA}"/>
    <cellStyle name="Comma 10 2 5 7" xfId="6262" xr:uid="{E5E1BFE3-82FE-4E95-8D85-42DF2BC1943D}"/>
    <cellStyle name="Comma 10 2 5 8" xfId="6598" xr:uid="{2DAB6A64-6396-4EA2-B6B0-B00B5A1112AB}"/>
    <cellStyle name="Comma 10 2 5 9" xfId="6941" xr:uid="{0A086A8B-4D15-4F57-B3F0-FBF72FFCA533}"/>
    <cellStyle name="Comma 10 2 6" xfId="14" xr:uid="{00000000-0005-0000-0000-000007000000}"/>
    <cellStyle name="Comma 10 2 6 10" xfId="7283" xr:uid="{EC89A2C4-ECBC-4109-955E-D9E4DCCAE7AA}"/>
    <cellStyle name="Comma 10 2 6 11" xfId="7628" xr:uid="{83920C63-91BF-4DAA-ACB1-02B29228C4C2}"/>
    <cellStyle name="Comma 10 2 6 12" xfId="7968" xr:uid="{C8D3D7AD-9CB4-4D8F-9B4F-BE395620E9B9}"/>
    <cellStyle name="Comma 10 2 6 13" xfId="8307" xr:uid="{C078A380-6CDC-4398-9DB5-83CC440E7704}"/>
    <cellStyle name="Comma 10 2 6 14" xfId="8651" xr:uid="{FDD3BD33-8C85-41D6-A4D4-53FB8E520D66}"/>
    <cellStyle name="Comma 10 2 6 2" xfId="3866" xr:uid="{ABE782A8-7157-49F8-A13B-54729D78416A}"/>
    <cellStyle name="Comma 10 2 6 3" xfId="4878" xr:uid="{05D5ADC6-2894-4477-B343-60223A8F4C69}"/>
    <cellStyle name="Comma 10 2 6 4" xfId="5223" xr:uid="{703F1C1A-E07D-4D9E-A3BA-1B0395C24B77}"/>
    <cellStyle name="Comma 10 2 6 5" xfId="5563" xr:uid="{44C47CB1-9E40-41A7-B4C7-19BD134DD2BB}"/>
    <cellStyle name="Comma 10 2 6 6" xfId="5907" xr:uid="{1AD62082-30F7-4662-B875-70102F1B23D2}"/>
    <cellStyle name="Comma 10 2 6 7" xfId="6263" xr:uid="{0D6E21C4-525B-4066-8F79-A2516CF08426}"/>
    <cellStyle name="Comma 10 2 6 8" xfId="6599" xr:uid="{99A3CF2B-4629-42F4-ABA8-7C86FE11C706}"/>
    <cellStyle name="Comma 10 2 6 9" xfId="6942" xr:uid="{E9A136C3-D8B8-4B9C-91A2-EE29CD38BE46}"/>
    <cellStyle name="Comma 10 2 7" xfId="3438" xr:uid="{00000000-0005-0000-0000-000008000000}"/>
    <cellStyle name="Comma 10 2 7 10" xfId="7582" xr:uid="{6A678EA9-2E11-42BA-B713-2F2A81C858BB}"/>
    <cellStyle name="Comma 10 2 7 11" xfId="7931" xr:uid="{201F4CF2-4F7F-446C-8E90-0AA463B09D25}"/>
    <cellStyle name="Comma 10 2 7 12" xfId="8267" xr:uid="{A3C7024F-476D-4F19-9441-A3F16D6AFD40}"/>
    <cellStyle name="Comma 10 2 7 13" xfId="8606" xr:uid="{CD7AB8EA-62AE-4FC3-A527-9D0579C52945}"/>
    <cellStyle name="Comma 10 2 7 14" xfId="8955" xr:uid="{50D207EA-D523-448D-BEF2-C4076BEAA488}"/>
    <cellStyle name="Comma 10 2 7 2" xfId="4805" xr:uid="{5760AAF0-F972-42DC-A015-E52E91C4E690}"/>
    <cellStyle name="Comma 10 2 7 3" xfId="5180" xr:uid="{19DC20D8-B6D1-4A96-8F3F-36E62321091E}"/>
    <cellStyle name="Comma 10 2 7 4" xfId="5525" xr:uid="{A5338604-993C-4EFA-B2EE-204A2D06A0FC}"/>
    <cellStyle name="Comma 10 2 7 5" xfId="5862" xr:uid="{6201BF9A-C390-4EBF-A018-59CC43481D0B}"/>
    <cellStyle name="Comma 10 2 7 6" xfId="6210" xr:uid="{AB4B4DA3-6FFF-4BB5-8985-595AA77DC7C0}"/>
    <cellStyle name="Comma 10 2 7 7" xfId="6562" xr:uid="{B9DA10B2-28D0-4CCE-859D-B925214AAD39}"/>
    <cellStyle name="Comma 10 2 7 8" xfId="6898" xr:uid="{40559FC3-5A6E-4FE2-8FAB-1DF727925BE9}"/>
    <cellStyle name="Comma 10 2 7 9" xfId="7241" xr:uid="{FBCA45CC-10D6-423F-9730-9284E20B32F2}"/>
    <cellStyle name="Comma 10 2 8" xfId="3861" xr:uid="{98EC0E2D-06BD-430B-A7DE-C80C6EB062B2}"/>
    <cellStyle name="Comma 10 2 9" xfId="4873" xr:uid="{540CFA29-B52D-49D8-B80D-69D599549EA0}"/>
    <cellStyle name="Comma 10 3" xfId="15" xr:uid="{00000000-0005-0000-0000-000009000000}"/>
    <cellStyle name="Comma 10 3 10" xfId="5224" xr:uid="{6DD47A52-A246-4E95-93CC-BCA478F119D6}"/>
    <cellStyle name="Comma 10 3 11" xfId="5564" xr:uid="{559268D0-C327-47B4-9137-575BCA9A8360}"/>
    <cellStyle name="Comma 10 3 12" xfId="5908" xr:uid="{FBB8D1A2-FF11-4D1D-A9B7-7D81855C1541}"/>
    <cellStyle name="Comma 10 3 13" xfId="6264" xr:uid="{03159C67-EACF-4EDD-8744-103F6DA43819}"/>
    <cellStyle name="Comma 10 3 14" xfId="6600" xr:uid="{8008FE5C-0748-4047-B7C7-0DCAA37BD42A}"/>
    <cellStyle name="Comma 10 3 15" xfId="6943" xr:uid="{DB8EEF43-F7DE-406D-A0BD-E1DF5D009E75}"/>
    <cellStyle name="Comma 10 3 16" xfId="7284" xr:uid="{798F258D-51B4-4896-94F1-34A8BB3FF38E}"/>
    <cellStyle name="Comma 10 3 17" xfId="7629" xr:uid="{11A5C667-E2E3-45E4-ADEC-9FF1E7D3874D}"/>
    <cellStyle name="Comma 10 3 18" xfId="7969" xr:uid="{CB1DFD2D-CA8A-442B-9750-C6A421C96C1E}"/>
    <cellStyle name="Comma 10 3 19" xfId="8308" xr:uid="{4C41D6E7-3FF2-467C-ACE2-286949D7D48D}"/>
    <cellStyle name="Comma 10 3 2" xfId="16" xr:uid="{00000000-0005-0000-0000-00000A000000}"/>
    <cellStyle name="Comma 10 3 2 10" xfId="7285" xr:uid="{F434115C-AAEC-48BC-AA1B-BB855167E094}"/>
    <cellStyle name="Comma 10 3 2 11" xfId="7630" xr:uid="{EF397F98-DCF6-4115-98D9-4F58EB7B4464}"/>
    <cellStyle name="Comma 10 3 2 12" xfId="7970" xr:uid="{A30177C6-6DA2-4A0F-BE5F-B5258F6D0B23}"/>
    <cellStyle name="Comma 10 3 2 13" xfId="8309" xr:uid="{F8F4162E-BB30-43E3-AA2B-F1023D4FD113}"/>
    <cellStyle name="Comma 10 3 2 14" xfId="8653" xr:uid="{CA4D75D4-A635-4A25-B49D-60A59F9CC816}"/>
    <cellStyle name="Comma 10 3 2 2" xfId="3868" xr:uid="{DAF2AF29-32DA-49D4-8710-52812633CC9E}"/>
    <cellStyle name="Comma 10 3 2 3" xfId="4880" xr:uid="{95536512-6736-48DA-921E-D11C954E5B15}"/>
    <cellStyle name="Comma 10 3 2 4" xfId="5225" xr:uid="{D3FCB34A-FEEE-45C6-89A7-04BB12C816EC}"/>
    <cellStyle name="Comma 10 3 2 5" xfId="5565" xr:uid="{A8FB503E-F2C3-4F76-A00A-9CAE42A8F2FF}"/>
    <cellStyle name="Comma 10 3 2 6" xfId="5909" xr:uid="{F0CEDB46-830E-4E6E-B511-C11276DF346D}"/>
    <cellStyle name="Comma 10 3 2 7" xfId="6265" xr:uid="{6060EF6E-B9A8-4741-A33B-28906B33A59E}"/>
    <cellStyle name="Comma 10 3 2 8" xfId="6601" xr:uid="{BFA1D0BB-CF5E-494B-8DDA-707B897673C7}"/>
    <cellStyle name="Comma 10 3 2 9" xfId="6944" xr:uid="{FE9332AB-5F64-437B-9079-E2235F63ECCE}"/>
    <cellStyle name="Comma 10 3 20" xfId="8652" xr:uid="{202C0911-56AA-4FDA-8AE6-4D1FD345D8F7}"/>
    <cellStyle name="Comma 10 3 3" xfId="17" xr:uid="{00000000-0005-0000-0000-00000B000000}"/>
    <cellStyle name="Comma 10 3 3 10" xfId="7286" xr:uid="{558636F0-7FCD-4F1F-BDDA-2946673D945F}"/>
    <cellStyle name="Comma 10 3 3 11" xfId="7631" xr:uid="{56E07AFD-E906-47BC-AD24-CCCF3E69A521}"/>
    <cellStyle name="Comma 10 3 3 12" xfId="7971" xr:uid="{7B3148A6-A3D2-458B-A0B7-5611B80EA274}"/>
    <cellStyle name="Comma 10 3 3 13" xfId="8310" xr:uid="{0316C3D5-BA78-4058-83CB-84D2B08B4F0A}"/>
    <cellStyle name="Comma 10 3 3 14" xfId="8654" xr:uid="{59747FBC-2D7C-4330-98F5-4BF1941B87CC}"/>
    <cellStyle name="Comma 10 3 3 2" xfId="3869" xr:uid="{F26BD11D-3A55-477E-9AED-3CBF2DE5CF0C}"/>
    <cellStyle name="Comma 10 3 3 3" xfId="4881" xr:uid="{7B211EDD-67C4-4256-B8D3-B7D9250E23E1}"/>
    <cellStyle name="Comma 10 3 3 4" xfId="5226" xr:uid="{3E2BBBEF-76C2-4641-9EEE-E8D7FEF00F2B}"/>
    <cellStyle name="Comma 10 3 3 5" xfId="5566" xr:uid="{E63F21D1-E5C5-4B6F-A14D-06A3C553FC0C}"/>
    <cellStyle name="Comma 10 3 3 6" xfId="5910" xr:uid="{74E3FCCE-E952-41EA-8ECE-9E56C2767967}"/>
    <cellStyle name="Comma 10 3 3 7" xfId="6266" xr:uid="{41B040C5-CDD2-4A54-9335-96B009CCC3ED}"/>
    <cellStyle name="Comma 10 3 3 8" xfId="6602" xr:uid="{EA6FFA59-D48C-4CA7-8645-5B763C0DEE92}"/>
    <cellStyle name="Comma 10 3 3 9" xfId="6945" xr:uid="{0132698E-5D9A-4C2E-AA54-C13118C53DF0}"/>
    <cellStyle name="Comma 10 3 4" xfId="18" xr:uid="{00000000-0005-0000-0000-00000C000000}"/>
    <cellStyle name="Comma 10 3 4 10" xfId="7287" xr:uid="{92B4E110-9864-40E2-A4F5-588ECEE0638F}"/>
    <cellStyle name="Comma 10 3 4 11" xfId="7632" xr:uid="{330FBD21-2814-4AF3-8CB9-18304F4AFA2A}"/>
    <cellStyle name="Comma 10 3 4 12" xfId="7972" xr:uid="{F44D615E-A9B3-40EE-ABA0-F642C21E7FEC}"/>
    <cellStyle name="Comma 10 3 4 13" xfId="8311" xr:uid="{9636C3DE-C8AB-4BC9-A4AD-78B655A1AD6B}"/>
    <cellStyle name="Comma 10 3 4 14" xfId="8655" xr:uid="{94BB921C-8157-4397-BE9D-ACB036DC7A9F}"/>
    <cellStyle name="Comma 10 3 4 2" xfId="3870" xr:uid="{DF52790F-EE79-41E8-8D26-1980FB39AD9C}"/>
    <cellStyle name="Comma 10 3 4 3" xfId="4882" xr:uid="{A77BE399-6577-41B9-A25A-9610B7968EF3}"/>
    <cellStyle name="Comma 10 3 4 4" xfId="5227" xr:uid="{DE6A23C9-920C-4B49-AEED-039F0815AC86}"/>
    <cellStyle name="Comma 10 3 4 5" xfId="5567" xr:uid="{56110539-D8D2-4F22-AAAA-ECA702CFCDBD}"/>
    <cellStyle name="Comma 10 3 4 6" xfId="5911" xr:uid="{4F8DB6BE-9388-490F-A3DA-455D84CA9667}"/>
    <cellStyle name="Comma 10 3 4 7" xfId="6267" xr:uid="{0BBD1908-14E2-441D-B8B4-7C39F14D18C0}"/>
    <cellStyle name="Comma 10 3 4 8" xfId="6603" xr:uid="{72727F90-F6BD-4D39-AB7F-14DC75B0BD17}"/>
    <cellStyle name="Comma 10 3 4 9" xfId="6946" xr:uid="{F897A5FF-6899-4296-B5AF-E6B65207D533}"/>
    <cellStyle name="Comma 10 3 5" xfId="19" xr:uid="{00000000-0005-0000-0000-00000D000000}"/>
    <cellStyle name="Comma 10 3 5 10" xfId="7288" xr:uid="{BDBC4369-F94C-4DAD-BB4B-180B93E72743}"/>
    <cellStyle name="Comma 10 3 5 11" xfId="7633" xr:uid="{C16BDEF4-EB02-4679-8D32-8D941B1B65CA}"/>
    <cellStyle name="Comma 10 3 5 12" xfId="7973" xr:uid="{C4A7D7F0-EC54-42FB-9E2E-61203A298B63}"/>
    <cellStyle name="Comma 10 3 5 13" xfId="8312" xr:uid="{2F71EEF7-A2D6-48F6-A333-5F837777D719}"/>
    <cellStyle name="Comma 10 3 5 14" xfId="8656" xr:uid="{981AF400-A23B-4DE3-9744-64E23C45CCD1}"/>
    <cellStyle name="Comma 10 3 5 2" xfId="3871" xr:uid="{B2F0C8D9-794A-4D27-A2AB-DB34A622BA10}"/>
    <cellStyle name="Comma 10 3 5 3" xfId="4883" xr:uid="{B1A7E1B6-C6BE-48BC-B38D-844BECA9E64D}"/>
    <cellStyle name="Comma 10 3 5 4" xfId="5228" xr:uid="{B6E14C67-EF4D-4ABF-B645-21009D53514A}"/>
    <cellStyle name="Comma 10 3 5 5" xfId="5568" xr:uid="{C1F71718-90B9-475F-B0CC-0526639E15E2}"/>
    <cellStyle name="Comma 10 3 5 6" xfId="5912" xr:uid="{22039CDC-86BC-48A7-AFA1-4F8159767F5C}"/>
    <cellStyle name="Comma 10 3 5 7" xfId="6268" xr:uid="{A688C0C1-12BE-4517-9E74-716A93823B01}"/>
    <cellStyle name="Comma 10 3 5 8" xfId="6604" xr:uid="{2BCE8B67-4A39-42C3-B124-80A5C7B57457}"/>
    <cellStyle name="Comma 10 3 5 9" xfId="6947" xr:uid="{1AEEEA50-4A0F-4345-A4AC-18DDA8358C99}"/>
    <cellStyle name="Comma 10 3 6" xfId="20" xr:uid="{00000000-0005-0000-0000-00000E000000}"/>
    <cellStyle name="Comma 10 3 6 10" xfId="7289" xr:uid="{7206317A-742A-47FA-945E-C37183E4A379}"/>
    <cellStyle name="Comma 10 3 6 11" xfId="7634" xr:uid="{02620262-589A-45B8-AF6D-20AE71082498}"/>
    <cellStyle name="Comma 10 3 6 12" xfId="7974" xr:uid="{493E9B45-C7CF-4A20-8739-4280AB3B12D1}"/>
    <cellStyle name="Comma 10 3 6 13" xfId="8313" xr:uid="{6089DBFC-ADD0-47AA-BA6A-7D969037792D}"/>
    <cellStyle name="Comma 10 3 6 14" xfId="8657" xr:uid="{40666C18-902B-42BB-9F99-4E6512BE197B}"/>
    <cellStyle name="Comma 10 3 6 2" xfId="3872" xr:uid="{D9B87E43-AEEF-462B-A7D4-533260AAF1BD}"/>
    <cellStyle name="Comma 10 3 6 3" xfId="4884" xr:uid="{CF8C889D-9A16-4F4E-BE3F-4FC9FFC5867A}"/>
    <cellStyle name="Comma 10 3 6 4" xfId="5229" xr:uid="{74CE23F7-12F5-4760-9369-4449B7DFACBA}"/>
    <cellStyle name="Comma 10 3 6 5" xfId="5569" xr:uid="{CCB259EA-DAD5-4FC9-A58B-B440BD656BE6}"/>
    <cellStyle name="Comma 10 3 6 6" xfId="5913" xr:uid="{29373D52-2D69-4439-A4F4-7E0690E4338B}"/>
    <cellStyle name="Comma 10 3 6 7" xfId="6269" xr:uid="{E2C4EE01-F9C9-4FD2-8ED9-45F7ADEB252A}"/>
    <cellStyle name="Comma 10 3 6 8" xfId="6605" xr:uid="{D71FC4E0-2E71-42EC-BD55-051528366F95}"/>
    <cellStyle name="Comma 10 3 6 9" xfId="6948" xr:uid="{C41E4245-4129-487C-B178-27800938DAEC}"/>
    <cellStyle name="Comma 10 3 7" xfId="3439" xr:uid="{00000000-0005-0000-0000-00000F000000}"/>
    <cellStyle name="Comma 10 3 7 10" xfId="7583" xr:uid="{556EFC90-5F79-4902-A880-62C7B55BB635}"/>
    <cellStyle name="Comma 10 3 7 11" xfId="7932" xr:uid="{A567C0F8-F1E0-4484-BE52-2E4A5895D37D}"/>
    <cellStyle name="Comma 10 3 7 12" xfId="8268" xr:uid="{F322A6F9-C8F3-4E1A-B15C-D92E65717884}"/>
    <cellStyle name="Comma 10 3 7 13" xfId="8607" xr:uid="{911D96E7-3678-423B-8265-876AC932E44E}"/>
    <cellStyle name="Comma 10 3 7 14" xfId="8956" xr:uid="{2FC272BA-F4E6-47BA-A6EE-0CAECE125FD1}"/>
    <cellStyle name="Comma 10 3 7 2" xfId="4806" xr:uid="{1915D692-DC0E-45F8-ACC4-EB51C94799E0}"/>
    <cellStyle name="Comma 10 3 7 3" xfId="5181" xr:uid="{141549D2-39CA-49DC-9D61-9DD666E0C852}"/>
    <cellStyle name="Comma 10 3 7 4" xfId="5526" xr:uid="{171A5D10-5BC9-4DB4-87C1-D558E902D1F6}"/>
    <cellStyle name="Comma 10 3 7 5" xfId="5863" xr:uid="{D5B045B4-C7A9-4591-A842-0471D09EB068}"/>
    <cellStyle name="Comma 10 3 7 6" xfId="6211" xr:uid="{B9CDB24E-25AA-498D-9908-5CEAD8172ADB}"/>
    <cellStyle name="Comma 10 3 7 7" xfId="6563" xr:uid="{0B8D6DC4-6A68-4B3C-AD2B-ACF133280279}"/>
    <cellStyle name="Comma 10 3 7 8" xfId="6899" xr:uid="{7E6C9AB4-251E-4354-8BCC-086977BE9996}"/>
    <cellStyle name="Comma 10 3 7 9" xfId="7242" xr:uid="{190845DD-5A37-45C1-9444-897920F8BF5D}"/>
    <cellStyle name="Comma 10 3 8" xfId="3867" xr:uid="{1ECE42DA-0EEB-4ACE-BCFF-1C293C60F2AE}"/>
    <cellStyle name="Comma 10 3 9" xfId="4879" xr:uid="{C1D8DC08-0A54-4565-A092-E97B957BA203}"/>
    <cellStyle name="Comma 10 4" xfId="21" xr:uid="{00000000-0005-0000-0000-000010000000}"/>
    <cellStyle name="Comma 10 4 2" xfId="3873" xr:uid="{F9514374-D1BC-43E3-836A-7CB7408A198A}"/>
    <cellStyle name="Comma 10 5" xfId="22" xr:uid="{00000000-0005-0000-0000-000011000000}"/>
    <cellStyle name="Comma 10 5 2" xfId="3874" xr:uid="{170A68EF-7D90-4EE4-B29B-B9C04AFF735A}"/>
    <cellStyle name="Comma 10 6" xfId="23" xr:uid="{00000000-0005-0000-0000-000012000000}"/>
    <cellStyle name="Comma 10 6 2" xfId="3875" xr:uid="{EBCA7F98-1829-436B-AB3B-239450C48C2D}"/>
    <cellStyle name="Comma 10 7" xfId="24" xr:uid="{00000000-0005-0000-0000-000013000000}"/>
    <cellStyle name="Comma 10 7 2" xfId="3876" xr:uid="{FB4E16F1-C38C-4729-8F96-B9546AA97CDF}"/>
    <cellStyle name="Comma 10 8" xfId="25" xr:uid="{00000000-0005-0000-0000-000014000000}"/>
    <cellStyle name="Comma 10 8 2" xfId="3877" xr:uid="{0126290C-3441-459D-8AA8-689802FA1506}"/>
    <cellStyle name="Comma 100" xfId="9601" xr:uid="{BE4A4002-97CE-4841-88C4-DF3668D87D97}"/>
    <cellStyle name="Comma 100 2" xfId="10561" xr:uid="{27567F47-A5C6-45F4-8110-5A8EAC2563CE}"/>
    <cellStyle name="Comma 101" xfId="9619" xr:uid="{763DB8AE-8B86-4BF5-8D27-735D9EDD2DFB}"/>
    <cellStyle name="Comma 101 2" xfId="10579" xr:uid="{5189178F-46C2-46E0-BEDC-EB37ED2B0563}"/>
    <cellStyle name="Comma 102" xfId="9637" xr:uid="{CF33172F-FD9A-4F4D-86D3-D22911A74BB1}"/>
    <cellStyle name="Comma 102 2" xfId="10597" xr:uid="{99B25751-1949-490D-8BBC-51AD5BB47480}"/>
    <cellStyle name="Comma 103" xfId="9655" xr:uid="{7C469190-65DB-4EFD-8874-04E403D6D9D7}"/>
    <cellStyle name="Comma 103 2" xfId="10615" xr:uid="{454237A7-0975-4920-9E3A-8138DDE19333}"/>
    <cellStyle name="Comma 104" xfId="9673" xr:uid="{E011FF8D-161F-4C52-A776-351AADB80910}"/>
    <cellStyle name="Comma 104 2" xfId="10633" xr:uid="{2354E729-42AC-48C2-8336-9773F39B8E0E}"/>
    <cellStyle name="Comma 105" xfId="9691" xr:uid="{EB14BB58-6434-41C8-9698-B9AFC9CCE0B5}"/>
    <cellStyle name="Comma 105 2" xfId="10651" xr:uid="{6A9EE79E-3FAC-49E7-9878-1C93CFDBCE65}"/>
    <cellStyle name="Comma 106" xfId="9709" xr:uid="{E4B0B3CD-D3A8-4D36-85C6-2787AA703155}"/>
    <cellStyle name="Comma 106 2" xfId="10669" xr:uid="{13539F39-357A-494C-BCD2-5E82BF6EAB6A}"/>
    <cellStyle name="Comma 107" xfId="9728" xr:uid="{935326B2-36BE-4AB2-8129-AEEE0B352597}"/>
    <cellStyle name="Comma 107 2" xfId="10689" xr:uid="{C8957770-0C23-4E9E-98D2-1193A5BA5E8B}"/>
    <cellStyle name="Comma 108" xfId="10691" xr:uid="{9B3E1E39-642E-4217-ABB8-D9426B37F53A}"/>
    <cellStyle name="Comma 109" xfId="10726" xr:uid="{DBC4168D-0EDB-467E-B7A2-D8F9EE273F83}"/>
    <cellStyle name="Comma 11" xfId="26" xr:uid="{00000000-0005-0000-0000-000015000000}"/>
    <cellStyle name="Comma 11 10" xfId="27" xr:uid="{00000000-0005-0000-0000-000016000000}"/>
    <cellStyle name="Comma 11 10 10" xfId="7291" xr:uid="{B578D69E-9E25-443B-BC6A-9B2D859CFDBE}"/>
    <cellStyle name="Comma 11 10 11" xfId="7636" xr:uid="{D54CD38B-7C98-4211-A26E-C53A185B9CC0}"/>
    <cellStyle name="Comma 11 10 12" xfId="7976" xr:uid="{BDC4A06A-89C1-4792-A15B-DB6B1651E9B1}"/>
    <cellStyle name="Comma 11 10 13" xfId="8315" xr:uid="{798D6625-9E0D-4F24-8501-3A185A1E4ADF}"/>
    <cellStyle name="Comma 11 10 14" xfId="8659" xr:uid="{8BB9B8A1-6084-47A3-9668-97FBE7F01082}"/>
    <cellStyle name="Comma 11 10 2" xfId="3879" xr:uid="{4B181FB9-5BFD-4E96-AF83-D7DD4013BD4A}"/>
    <cellStyle name="Comma 11 10 3" xfId="4886" xr:uid="{AA8DACAC-69DE-4CA6-ADF7-4A2C5E9FA13D}"/>
    <cellStyle name="Comma 11 10 4" xfId="5231" xr:uid="{83E973D3-145E-4C0F-8F71-B2053DE66820}"/>
    <cellStyle name="Comma 11 10 5" xfId="5571" xr:uid="{F8E40D41-5175-4FE4-A81E-67C89A08EA8E}"/>
    <cellStyle name="Comma 11 10 6" xfId="5915" xr:uid="{A5E75FD9-D93D-49A5-9E83-CC6BD0CC1F19}"/>
    <cellStyle name="Comma 11 10 7" xfId="6271" xr:uid="{2AB6F46A-FDAD-4F64-A2CD-D6EB6D756523}"/>
    <cellStyle name="Comma 11 10 8" xfId="6607" xr:uid="{3FC177BB-FBAB-4E2A-92AE-DB21C5D6C82B}"/>
    <cellStyle name="Comma 11 10 9" xfId="6950" xr:uid="{2EB73A66-A1A8-4A4B-BC3E-A54E08A33513}"/>
    <cellStyle name="Comma 11 11" xfId="28" xr:uid="{00000000-0005-0000-0000-000017000000}"/>
    <cellStyle name="Comma 11 11 10" xfId="7292" xr:uid="{81294997-F7CD-40A8-AFF2-A15408E8D668}"/>
    <cellStyle name="Comma 11 11 11" xfId="7637" xr:uid="{A95583B1-B662-4C06-9D39-981CB1C7D983}"/>
    <cellStyle name="Comma 11 11 12" xfId="7977" xr:uid="{34670F48-B8C6-4935-A11E-6A101127CE12}"/>
    <cellStyle name="Comma 11 11 13" xfId="8316" xr:uid="{0F4ED2D9-9C14-423A-AFF8-4A348C4561AC}"/>
    <cellStyle name="Comma 11 11 14" xfId="8660" xr:uid="{17F853E5-1F6D-4347-A85D-43895629DFDA}"/>
    <cellStyle name="Comma 11 11 2" xfId="3880" xr:uid="{32700E39-E5EF-403D-9B89-04ACB7CDFD9B}"/>
    <cellStyle name="Comma 11 11 3" xfId="4887" xr:uid="{5E06F5E9-F093-4F17-B7CD-3FE46B82EE24}"/>
    <cellStyle name="Comma 11 11 4" xfId="5232" xr:uid="{9C27A4A8-E43E-4618-95CF-21C1561FC3D8}"/>
    <cellStyle name="Comma 11 11 5" xfId="5572" xr:uid="{278A0EBC-EC9B-4C64-98BD-776E199C8AE3}"/>
    <cellStyle name="Comma 11 11 6" xfId="5916" xr:uid="{B2676D7D-FDD4-4B39-8182-831E583FBB32}"/>
    <cellStyle name="Comma 11 11 7" xfId="6272" xr:uid="{75A6D895-5089-4DD4-B673-9397DB6E370D}"/>
    <cellStyle name="Comma 11 11 8" xfId="6608" xr:uid="{BA5ED0DD-5A9A-4D64-A649-159B8D07E152}"/>
    <cellStyle name="Comma 11 11 9" xfId="6951" xr:uid="{40F03CCC-D7C9-4DA0-AFCD-F3C58C19B460}"/>
    <cellStyle name="Comma 11 12" xfId="29" xr:uid="{00000000-0005-0000-0000-000018000000}"/>
    <cellStyle name="Comma 11 12 10" xfId="7293" xr:uid="{8A58A568-1B45-4BCE-843C-3BEDEE3A1F86}"/>
    <cellStyle name="Comma 11 12 11" xfId="7638" xr:uid="{8F50DC99-7E7C-42EC-A170-AFF0D2A77EB0}"/>
    <cellStyle name="Comma 11 12 12" xfId="7978" xr:uid="{F8311A3E-5B53-4369-9022-6BAC1503F10D}"/>
    <cellStyle name="Comma 11 12 13" xfId="8317" xr:uid="{5706C2CE-1C87-497B-A4F7-2BB8D4B5B58A}"/>
    <cellStyle name="Comma 11 12 14" xfId="8661" xr:uid="{F66D8CBC-E71F-4750-9618-772326CA5FF9}"/>
    <cellStyle name="Comma 11 12 2" xfId="3881" xr:uid="{FF212BBF-064E-48D5-BBE2-F36FD10F72FA}"/>
    <cellStyle name="Comma 11 12 3" xfId="4888" xr:uid="{249FF360-3409-434C-AB30-92742A2947E6}"/>
    <cellStyle name="Comma 11 12 4" xfId="5233" xr:uid="{63F1FFE9-714A-431C-861D-9A182397EA9D}"/>
    <cellStyle name="Comma 11 12 5" xfId="5573" xr:uid="{F6983151-1A70-48F5-9209-823B50FDF7B1}"/>
    <cellStyle name="Comma 11 12 6" xfId="5917" xr:uid="{B2A0B40C-343F-4DDB-A3D7-7F2538B4A9EB}"/>
    <cellStyle name="Comma 11 12 7" xfId="6273" xr:uid="{F2E6C0B2-BA19-4CD1-B97F-29AE54551B34}"/>
    <cellStyle name="Comma 11 12 8" xfId="6609" xr:uid="{E7FAB845-D765-4581-9A01-38819E7FCFD3}"/>
    <cellStyle name="Comma 11 12 9" xfId="6952" xr:uid="{68483196-34DB-4ED3-92CA-960084079E6F}"/>
    <cellStyle name="Comma 11 13" xfId="30" xr:uid="{00000000-0005-0000-0000-000019000000}"/>
    <cellStyle name="Comma 11 13 10" xfId="7294" xr:uid="{2C71A3EC-DC5B-4F2D-8E3E-A93DA957F0C0}"/>
    <cellStyle name="Comma 11 13 11" xfId="7639" xr:uid="{7FD3A95E-E30A-4205-BE4B-80765DA3F242}"/>
    <cellStyle name="Comma 11 13 12" xfId="7979" xr:uid="{2321F592-549F-4963-961D-E0B478DB0A06}"/>
    <cellStyle name="Comma 11 13 13" xfId="8318" xr:uid="{115A0AD2-CD9E-4072-9CDE-E9E91FEFC33B}"/>
    <cellStyle name="Comma 11 13 14" xfId="8662" xr:uid="{037F2AC6-377F-4304-AD9D-D0468863DCCC}"/>
    <cellStyle name="Comma 11 13 2" xfId="3882" xr:uid="{3A3C6984-0592-4C26-93D8-D3C2CB744161}"/>
    <cellStyle name="Comma 11 13 3" xfId="4889" xr:uid="{578259DD-5E3A-4094-BA35-A05B4CDC7E5B}"/>
    <cellStyle name="Comma 11 13 4" xfId="5234" xr:uid="{DD9DA041-2F24-472D-808A-56F80CBA1399}"/>
    <cellStyle name="Comma 11 13 5" xfId="5574" xr:uid="{35B8C8F8-136B-46BE-B108-967D951DD81C}"/>
    <cellStyle name="Comma 11 13 6" xfId="5918" xr:uid="{A8C617F8-CC9C-4545-9076-45EA53C6F6B1}"/>
    <cellStyle name="Comma 11 13 7" xfId="6274" xr:uid="{89D8DD2F-0658-4D28-92DC-CEF5A8205F73}"/>
    <cellStyle name="Comma 11 13 8" xfId="6610" xr:uid="{227BECB4-D096-4FA2-A327-CB2D57E934B3}"/>
    <cellStyle name="Comma 11 13 9" xfId="6953" xr:uid="{EA7211A9-C475-4845-9588-FE94C4E825AE}"/>
    <cellStyle name="Comma 11 14" xfId="31" xr:uid="{00000000-0005-0000-0000-00001A000000}"/>
    <cellStyle name="Comma 11 14 10" xfId="7295" xr:uid="{566F8A80-A4A2-41AA-8E8E-4908C6CE6C22}"/>
    <cellStyle name="Comma 11 14 11" xfId="7640" xr:uid="{37F44C24-8A6E-416D-9C74-ECA35F741C0B}"/>
    <cellStyle name="Comma 11 14 12" xfId="7980" xr:uid="{95E8F458-1B1B-4546-A0E8-E57152AB7DC8}"/>
    <cellStyle name="Comma 11 14 13" xfId="8319" xr:uid="{FC7DCA49-D546-4ADB-8BB0-F3DDEEC095CC}"/>
    <cellStyle name="Comma 11 14 14" xfId="8663" xr:uid="{C22D1577-14A2-42E8-8EE6-3C071B97199E}"/>
    <cellStyle name="Comma 11 14 2" xfId="3883" xr:uid="{38863584-ECC3-4632-BA75-98914089F278}"/>
    <cellStyle name="Comma 11 14 3" xfId="4890" xr:uid="{D199361B-B915-410D-BC4B-09C02AEB44A1}"/>
    <cellStyle name="Comma 11 14 4" xfId="5235" xr:uid="{E401EC64-E7F5-4002-B63A-88BDB46AB86E}"/>
    <cellStyle name="Comma 11 14 5" xfId="5575" xr:uid="{CA083C30-C9BA-46DD-9CD0-CFA39AB638DC}"/>
    <cellStyle name="Comma 11 14 6" xfId="5919" xr:uid="{09D1717A-0527-4E8E-A87D-E8EA54AB90BF}"/>
    <cellStyle name="Comma 11 14 7" xfId="6275" xr:uid="{2479B668-F48D-44FA-9991-4E1E63FC27D3}"/>
    <cellStyle name="Comma 11 14 8" xfId="6611" xr:uid="{44071C01-DF62-4196-B133-615D90535845}"/>
    <cellStyle name="Comma 11 14 9" xfId="6954" xr:uid="{BCEF4BE1-FD71-43F0-8807-9A351567508A}"/>
    <cellStyle name="Comma 11 15" xfId="32" xr:uid="{00000000-0005-0000-0000-00001B000000}"/>
    <cellStyle name="Comma 11 15 10" xfId="7296" xr:uid="{E0A73D5C-4E92-4931-8F3B-EA1890FFA608}"/>
    <cellStyle name="Comma 11 15 11" xfId="7641" xr:uid="{1E52D155-EE0B-42F0-BA26-F1B7DB6DBBC8}"/>
    <cellStyle name="Comma 11 15 12" xfId="7981" xr:uid="{1A57078E-78F0-4D6B-A368-C0D9E02CDAEC}"/>
    <cellStyle name="Comma 11 15 13" xfId="8320" xr:uid="{C69613BB-61E4-407D-92FB-94DB9658C715}"/>
    <cellStyle name="Comma 11 15 14" xfId="8664" xr:uid="{1E0AEA90-3300-4B4A-A217-7B5D246DDFDA}"/>
    <cellStyle name="Comma 11 15 2" xfId="3884" xr:uid="{E8788344-27A5-4FCE-88E3-338C8302CF8D}"/>
    <cellStyle name="Comma 11 15 3" xfId="4891" xr:uid="{A2958B48-3BEA-45A0-B1FA-D673E300733A}"/>
    <cellStyle name="Comma 11 15 4" xfId="5236" xr:uid="{2F8693CA-F12D-4512-95F4-E23486A8EDE9}"/>
    <cellStyle name="Comma 11 15 5" xfId="5576" xr:uid="{8DF81CEB-6640-4DC1-B0E4-BAE6CDBC8254}"/>
    <cellStyle name="Comma 11 15 6" xfId="5920" xr:uid="{DE119834-733D-4EE7-8CB9-21D2EF9A3C7D}"/>
    <cellStyle name="Comma 11 15 7" xfId="6276" xr:uid="{08A98967-BFFA-4B6E-9755-044B38A22800}"/>
    <cellStyle name="Comma 11 15 8" xfId="6612" xr:uid="{923B2934-705A-447E-BB31-E39454975CB2}"/>
    <cellStyle name="Comma 11 15 9" xfId="6955" xr:uid="{47F92452-E919-414A-AF0A-823665975AB3}"/>
    <cellStyle name="Comma 11 16" xfId="33" xr:uid="{00000000-0005-0000-0000-00001C000000}"/>
    <cellStyle name="Comma 11 16 10" xfId="7297" xr:uid="{51007AF2-E9D7-4516-8932-59E3B209DB3F}"/>
    <cellStyle name="Comma 11 16 11" xfId="7642" xr:uid="{5C6B320F-BB1F-4184-AE52-F05587982189}"/>
    <cellStyle name="Comma 11 16 12" xfId="7982" xr:uid="{8B77E5B7-6462-477B-A37E-D9CA724FFF97}"/>
    <cellStyle name="Comma 11 16 13" xfId="8321" xr:uid="{66F21C9B-C446-4C85-8BCA-4BCD166DCF29}"/>
    <cellStyle name="Comma 11 16 14" xfId="8665" xr:uid="{F7598F0E-9B51-4BD1-B251-E4BC1C022CD5}"/>
    <cellStyle name="Comma 11 16 2" xfId="3885" xr:uid="{8D417B7E-D824-40F9-AC4E-0D3EA2548106}"/>
    <cellStyle name="Comma 11 16 3" xfId="4892" xr:uid="{D721E340-E772-48BC-8BE7-3D1C31276067}"/>
    <cellStyle name="Comma 11 16 4" xfId="5237" xr:uid="{FF4C71FC-9B45-4973-B1BA-14E439AB5667}"/>
    <cellStyle name="Comma 11 16 5" xfId="5577" xr:uid="{37EB164F-BF8C-4F40-A308-1425CF8B5B37}"/>
    <cellStyle name="Comma 11 16 6" xfId="5921" xr:uid="{49CA6B3F-552F-4BB9-8B8E-BE8E96F6C210}"/>
    <cellStyle name="Comma 11 16 7" xfId="6277" xr:uid="{7970FAFD-6F89-49A2-81C9-5901F62B92FF}"/>
    <cellStyle name="Comma 11 16 8" xfId="6613" xr:uid="{4E4F929D-C869-4162-882C-EA7FDDADC64A}"/>
    <cellStyle name="Comma 11 16 9" xfId="6956" xr:uid="{DEA2C6BC-781F-485A-B026-D25CD5B93604}"/>
    <cellStyle name="Comma 11 17" xfId="34" xr:uid="{00000000-0005-0000-0000-00001D000000}"/>
    <cellStyle name="Comma 11 17 10" xfId="7298" xr:uid="{FFB0ABB0-91C6-4580-8712-17E6280CB7DE}"/>
    <cellStyle name="Comma 11 17 11" xfId="7643" xr:uid="{0D0BF73A-CD63-499F-8F94-8DED53628579}"/>
    <cellStyle name="Comma 11 17 12" xfId="7983" xr:uid="{6F05BA94-DB35-4347-B496-B355ECA1FD70}"/>
    <cellStyle name="Comma 11 17 13" xfId="8322" xr:uid="{25530449-3BC3-4916-A2FC-14ECAA4849E2}"/>
    <cellStyle name="Comma 11 17 14" xfId="8666" xr:uid="{52B960DC-37AF-44AC-8BE5-4725F371BB43}"/>
    <cellStyle name="Comma 11 17 2" xfId="3886" xr:uid="{97E30D51-5916-447E-98DD-B75B2317E42C}"/>
    <cellStyle name="Comma 11 17 3" xfId="4893" xr:uid="{69ED334C-A07C-4AE0-B214-93179E6EFC46}"/>
    <cellStyle name="Comma 11 17 4" xfId="5238" xr:uid="{18310F70-A1DF-4F56-968A-21828124DE61}"/>
    <cellStyle name="Comma 11 17 5" xfId="5578" xr:uid="{724B313E-7CAE-4CE8-9A68-8731AF34CA29}"/>
    <cellStyle name="Comma 11 17 6" xfId="5922" xr:uid="{D4398814-D0E9-4F13-AFA2-4D900CF8D5F8}"/>
    <cellStyle name="Comma 11 17 7" xfId="6278" xr:uid="{67C9C03B-ADD7-4F31-B300-E832E481B364}"/>
    <cellStyle name="Comma 11 17 8" xfId="6614" xr:uid="{C0DDEE2D-E0F1-4BAD-94BA-6BAF0A5174AC}"/>
    <cellStyle name="Comma 11 17 9" xfId="6957" xr:uid="{B0D59F31-2761-461C-9B57-A9A847C7904E}"/>
    <cellStyle name="Comma 11 18" xfId="35" xr:uid="{00000000-0005-0000-0000-00001E000000}"/>
    <cellStyle name="Comma 11 18 10" xfId="7299" xr:uid="{3B443E45-1B9C-452E-B9D8-1DC634ECE4E9}"/>
    <cellStyle name="Comma 11 18 11" xfId="7644" xr:uid="{2EA3A744-6B50-47A2-BA2F-4BCEE096AC50}"/>
    <cellStyle name="Comma 11 18 12" xfId="7984" xr:uid="{6D52B5E9-8076-4DDF-ACBA-6F2891FE84AE}"/>
    <cellStyle name="Comma 11 18 13" xfId="8323" xr:uid="{FC7B9EA6-77FE-43FF-8EEC-F82BC44EECE3}"/>
    <cellStyle name="Comma 11 18 14" xfId="8667" xr:uid="{E95B7DA5-CE7C-4D91-BEBC-9E2E9BAABC9C}"/>
    <cellStyle name="Comma 11 18 2" xfId="3887" xr:uid="{0996B8E8-A5DD-40A4-96C9-6C6D68D0705E}"/>
    <cellStyle name="Comma 11 18 3" xfId="4894" xr:uid="{1626070F-2216-4B3D-9AB2-4A0BAB3E8FDC}"/>
    <cellStyle name="Comma 11 18 4" xfId="5239" xr:uid="{3C1124EF-FD41-4539-B967-19708E7327ED}"/>
    <cellStyle name="Comma 11 18 5" xfId="5579" xr:uid="{55B0929F-6DE5-4C9F-AC74-4B5494288BB6}"/>
    <cellStyle name="Comma 11 18 6" xfId="5923" xr:uid="{406DE6C2-0AF8-4199-BA8D-D1E7DCDB5207}"/>
    <cellStyle name="Comma 11 18 7" xfId="6279" xr:uid="{B445AC76-3D47-4F5E-AAC6-AA47DA749EE2}"/>
    <cellStyle name="Comma 11 18 8" xfId="6615" xr:uid="{CDD85E28-787E-4227-8B84-E17BB1ADB7AD}"/>
    <cellStyle name="Comma 11 18 9" xfId="6958" xr:uid="{04993BB1-A4CE-40FB-973A-FA7F840648A7}"/>
    <cellStyle name="Comma 11 19" xfId="36" xr:uid="{00000000-0005-0000-0000-00001F000000}"/>
    <cellStyle name="Comma 11 19 10" xfId="7300" xr:uid="{EE3B62EE-D504-4727-B348-2FCE73A9CDDE}"/>
    <cellStyle name="Comma 11 19 11" xfId="7645" xr:uid="{ED2D1C77-8200-48E8-9EE2-0D1A4EB043CD}"/>
    <cellStyle name="Comma 11 19 12" xfId="7985" xr:uid="{29537B0A-D9A0-4319-8D45-603A3D8757B5}"/>
    <cellStyle name="Comma 11 19 13" xfId="8324" xr:uid="{12CBC1B5-BBC6-4E2B-B604-D9F670CAFDC8}"/>
    <cellStyle name="Comma 11 19 14" xfId="8668" xr:uid="{9F34B4D9-313A-4741-A33E-8401C1E5D050}"/>
    <cellStyle name="Comma 11 19 2" xfId="3888" xr:uid="{8BC08FB3-FAFC-430D-B853-F8E5A63B1B09}"/>
    <cellStyle name="Comma 11 19 3" xfId="4895" xr:uid="{053CC084-DC84-496A-BBA4-441BDB6BF062}"/>
    <cellStyle name="Comma 11 19 4" xfId="5240" xr:uid="{EE4EC683-4B8D-4AC8-A951-04E06807B9F3}"/>
    <cellStyle name="Comma 11 19 5" xfId="5580" xr:uid="{ABF9D865-9306-4A0D-99C5-DFE970D4E43C}"/>
    <cellStyle name="Comma 11 19 6" xfId="5924" xr:uid="{44A90A64-E68A-49B9-B3F9-59CFA7D90BE5}"/>
    <cellStyle name="Comma 11 19 7" xfId="6280" xr:uid="{369AAED1-C15B-4C3C-809E-CCFF686348AC}"/>
    <cellStyle name="Comma 11 19 8" xfId="6616" xr:uid="{71387C46-A740-4E5D-A3B8-FDF27388D927}"/>
    <cellStyle name="Comma 11 19 9" xfId="6959" xr:uid="{EBA36C07-8F1A-4B21-A8A3-E2BCF58963BC}"/>
    <cellStyle name="Comma 11 2" xfId="37" xr:uid="{00000000-0005-0000-0000-000020000000}"/>
    <cellStyle name="Comma 11 2 2" xfId="38" xr:uid="{00000000-0005-0000-0000-000021000000}"/>
    <cellStyle name="Comma 11 2 2 2" xfId="3890" xr:uid="{D12D847B-570A-46CC-8A3C-AA69E1463743}"/>
    <cellStyle name="Comma 11 2 3" xfId="39" xr:uid="{00000000-0005-0000-0000-000022000000}"/>
    <cellStyle name="Comma 11 2 3 2" xfId="3891" xr:uid="{FFFEA06B-6D82-4671-812F-CD2BC4DE4B9F}"/>
    <cellStyle name="Comma 11 2 4" xfId="40" xr:uid="{00000000-0005-0000-0000-000023000000}"/>
    <cellStyle name="Comma 11 2 4 2" xfId="3892" xr:uid="{CBACCA5E-3957-41A0-A75F-32331A0A518A}"/>
    <cellStyle name="Comma 11 2 5" xfId="41" xr:uid="{00000000-0005-0000-0000-000024000000}"/>
    <cellStyle name="Comma 11 2 5 2" xfId="3893" xr:uid="{93364071-8D35-4D47-8357-2C75204E0862}"/>
    <cellStyle name="Comma 11 2 6" xfId="42" xr:uid="{00000000-0005-0000-0000-000025000000}"/>
    <cellStyle name="Comma 11 2 6 2" xfId="3894" xr:uid="{94DDC24C-30C3-4615-9A2F-B59584A7FC59}"/>
    <cellStyle name="Comma 11 2 6 3" xfId="8997" xr:uid="{90694742-52E8-41F5-BD1E-FB0572070FA9}"/>
    <cellStyle name="Comma 11 2 7" xfId="3441" xr:uid="{00000000-0005-0000-0000-000026000000}"/>
    <cellStyle name="Comma 11 2 7 2" xfId="4808" xr:uid="{E8ABB99D-C76F-49D3-A61F-24F2F295A4D9}"/>
    <cellStyle name="Comma 11 2 8" xfId="3889" xr:uid="{020D3621-1F2A-4E0E-9DA3-E8705464C97E}"/>
    <cellStyle name="Comma 11 20" xfId="3440" xr:uid="{00000000-0005-0000-0000-000027000000}"/>
    <cellStyle name="Comma 11 20 10" xfId="7584" xr:uid="{FBDD0C21-72D7-4E21-9FE8-2AC5108686D3}"/>
    <cellStyle name="Comma 11 20 11" xfId="7933" xr:uid="{7B063E30-0FF8-42BB-810B-E7340C99B678}"/>
    <cellStyle name="Comma 11 20 12" xfId="8269" xr:uid="{03934A73-C7D2-4C4D-8202-85561A9D1BC2}"/>
    <cellStyle name="Comma 11 20 13" xfId="8608" xr:uid="{889FA2C4-4ADD-4073-A323-703101D3FF34}"/>
    <cellStyle name="Comma 11 20 14" xfId="8957" xr:uid="{27B85A5C-1012-47F4-84D1-6D838B74E732}"/>
    <cellStyle name="Comma 11 20 2" xfId="4807" xr:uid="{641B89C5-E499-4FC9-84A6-1537AD739A84}"/>
    <cellStyle name="Comma 11 20 3" xfId="5182" xr:uid="{F3C9F052-6C05-4E87-8540-A121BF3CB33E}"/>
    <cellStyle name="Comma 11 20 4" xfId="5527" xr:uid="{F6EEFD45-7B7B-4A99-AA8D-E4294D91EEB4}"/>
    <cellStyle name="Comma 11 20 5" xfId="5864" xr:uid="{7518C4F5-0AEA-49BE-8865-69AF88ACEA09}"/>
    <cellStyle name="Comma 11 20 6" xfId="6212" xr:uid="{7E535314-DD1D-4010-A3E9-D50F0EDD397B}"/>
    <cellStyle name="Comma 11 20 7" xfId="6564" xr:uid="{16CE5A69-4562-4070-99B3-72C23780EAD1}"/>
    <cellStyle name="Comma 11 20 8" xfId="6900" xr:uid="{A74376E2-33C0-4A8E-9A6C-AA002D8DC6F6}"/>
    <cellStyle name="Comma 11 20 9" xfId="7243" xr:uid="{69D0651C-AE8E-4A8B-8029-B24A50E17040}"/>
    <cellStyle name="Comma 11 21" xfId="3878" xr:uid="{B2391241-632B-4648-AC2C-A2676EA4A1CC}"/>
    <cellStyle name="Comma 11 22" xfId="4885" xr:uid="{1E3128B6-B66B-4EAA-A181-5C0545A49A4B}"/>
    <cellStyle name="Comma 11 23" xfId="5230" xr:uid="{69F7EB81-95CF-472C-8CCA-F861F1D6F266}"/>
    <cellStyle name="Comma 11 24" xfId="5570" xr:uid="{D4D6CC1D-E2EC-4315-8C7C-17951D31F437}"/>
    <cellStyle name="Comma 11 25" xfId="5914" xr:uid="{6D4E3F84-8259-4D3C-A364-012884244932}"/>
    <cellStyle name="Comma 11 26" xfId="6270" xr:uid="{BE875454-5207-4319-BD2D-84732A09A687}"/>
    <cellStyle name="Comma 11 27" xfId="6606" xr:uid="{50C7E359-9365-4FDC-AAC4-433CE2B92A14}"/>
    <cellStyle name="Comma 11 28" xfId="6949" xr:uid="{5189CBEC-B734-4966-A90B-AB0488F60791}"/>
    <cellStyle name="Comma 11 29" xfId="7290" xr:uid="{18D893A6-4235-46F1-B4D0-F3DB6DB01C2D}"/>
    <cellStyle name="Comma 11 3" xfId="43" xr:uid="{00000000-0005-0000-0000-000028000000}"/>
    <cellStyle name="Comma 11 3 2" xfId="44" xr:uid="{00000000-0005-0000-0000-000029000000}"/>
    <cellStyle name="Comma 11 3 2 2" xfId="3896" xr:uid="{7AB0997C-E185-40F1-9849-20A674768128}"/>
    <cellStyle name="Comma 11 3 3" xfId="45" xr:uid="{00000000-0005-0000-0000-00002A000000}"/>
    <cellStyle name="Comma 11 3 3 2" xfId="3897" xr:uid="{AD94AC33-5490-4795-A212-D5B3F7514FC7}"/>
    <cellStyle name="Comma 11 3 4" xfId="46" xr:uid="{00000000-0005-0000-0000-00002B000000}"/>
    <cellStyle name="Comma 11 3 4 2" xfId="3898" xr:uid="{BFA809EA-FD75-40B6-AD57-692D5992A196}"/>
    <cellStyle name="Comma 11 3 5" xfId="47" xr:uid="{00000000-0005-0000-0000-00002C000000}"/>
    <cellStyle name="Comma 11 3 5 2" xfId="3899" xr:uid="{9ACA2FAE-61EF-43AB-9E88-214BAD327F3A}"/>
    <cellStyle name="Comma 11 3 6" xfId="48" xr:uid="{00000000-0005-0000-0000-00002D000000}"/>
    <cellStyle name="Comma 11 3 6 2" xfId="3900" xr:uid="{EF790BD8-58F3-4E16-9B7E-FA801FCB32B2}"/>
    <cellStyle name="Comma 11 3 6 3" xfId="8998" xr:uid="{9535123D-12AE-407D-8E25-C89D3445E847}"/>
    <cellStyle name="Comma 11 3 7" xfId="3442" xr:uid="{00000000-0005-0000-0000-00002E000000}"/>
    <cellStyle name="Comma 11 3 7 2" xfId="4809" xr:uid="{6C76A01B-603A-42E7-A113-CAB234B05A12}"/>
    <cellStyle name="Comma 11 3 8" xfId="3895" xr:uid="{28AD9BB2-8F39-41E4-B0F8-2E8D1563544E}"/>
    <cellStyle name="Comma 11 30" xfId="7635" xr:uid="{A1A8F957-4C8E-49AE-A758-D3C59A76A012}"/>
    <cellStyle name="Comma 11 31" xfId="7975" xr:uid="{38BF5F82-8C5F-49D5-8C15-4C4E623DE325}"/>
    <cellStyle name="Comma 11 32" xfId="8314" xr:uid="{FBCE3A1D-F30B-40D8-90DC-219965BA8C01}"/>
    <cellStyle name="Comma 11 33" xfId="8658" xr:uid="{A4936DF0-299F-44C5-A0B8-ACE3C3AE8C4C}"/>
    <cellStyle name="Comma 11 4" xfId="49" xr:uid="{00000000-0005-0000-0000-00002F000000}"/>
    <cellStyle name="Comma 11 4 10" xfId="7301" xr:uid="{8FF26A87-F2EA-4AFB-8333-47A0D507BC87}"/>
    <cellStyle name="Comma 11 4 11" xfId="7646" xr:uid="{35A22C2E-0503-4445-8D9A-B91E47881288}"/>
    <cellStyle name="Comma 11 4 12" xfId="7986" xr:uid="{BBE0598B-96D2-46D7-9A75-6DE8B402EB35}"/>
    <cellStyle name="Comma 11 4 13" xfId="8325" xr:uid="{B3CFECF3-6DEA-49EF-99B6-300CFABAEE2D}"/>
    <cellStyle name="Comma 11 4 14" xfId="8669" xr:uid="{78DCF456-0AE5-4CE3-BB22-DE954E637A9E}"/>
    <cellStyle name="Comma 11 4 2" xfId="3901" xr:uid="{ACE154B8-CE1B-4CD8-87AC-316E91BEC5FB}"/>
    <cellStyle name="Comma 11 4 3" xfId="4896" xr:uid="{B8B9D739-DF79-498E-9F00-A10013EDDDF1}"/>
    <cellStyle name="Comma 11 4 4" xfId="5241" xr:uid="{A9B6A11D-1D1A-40B5-ABC0-399D34099FB0}"/>
    <cellStyle name="Comma 11 4 5" xfId="5581" xr:uid="{3CFC1E0C-8078-4059-869F-F88D6FACB9C1}"/>
    <cellStyle name="Comma 11 4 6" xfId="5925" xr:uid="{AD35001E-E95D-452A-86D5-F721822A5BE1}"/>
    <cellStyle name="Comma 11 4 7" xfId="6281" xr:uid="{605835C8-8CBB-4C8A-B4B8-89543FAEBDF8}"/>
    <cellStyle name="Comma 11 4 8" xfId="6617" xr:uid="{2BFE5CDA-8693-4C1D-ACCF-985C32BC9F64}"/>
    <cellStyle name="Comma 11 4 9" xfId="6960" xr:uid="{7326E7DD-AE9C-42F4-9A81-0CA440246753}"/>
    <cellStyle name="Comma 11 5" xfId="50" xr:uid="{00000000-0005-0000-0000-000030000000}"/>
    <cellStyle name="Comma 11 5 10" xfId="7302" xr:uid="{E4E2529A-9EC6-4B9D-B6F1-4E8D9F11EA49}"/>
    <cellStyle name="Comma 11 5 11" xfId="7647" xr:uid="{7E79B855-C046-4FA6-ADD1-E4CC99BABB25}"/>
    <cellStyle name="Comma 11 5 12" xfId="7987" xr:uid="{C4851E55-7D66-44BB-9A50-367C43561D73}"/>
    <cellStyle name="Comma 11 5 13" xfId="8326" xr:uid="{918687D9-9822-4FED-8595-DA374E951119}"/>
    <cellStyle name="Comma 11 5 14" xfId="8670" xr:uid="{8D8F910D-3ED6-457C-B4AA-80A39D6D082D}"/>
    <cellStyle name="Comma 11 5 2" xfId="3902" xr:uid="{5E2932E3-1DB2-4E8E-88F5-1FDC6904C49C}"/>
    <cellStyle name="Comma 11 5 3" xfId="4897" xr:uid="{62565209-CA4F-434F-A24F-FCEDA956EDF0}"/>
    <cellStyle name="Comma 11 5 4" xfId="5242" xr:uid="{042C9805-B7C9-41F8-B411-E3D1D8FFDD0B}"/>
    <cellStyle name="Comma 11 5 5" xfId="5582" xr:uid="{EC5CCA5F-E9D2-4223-B569-2008DD69F8E5}"/>
    <cellStyle name="Comma 11 5 6" xfId="5926" xr:uid="{A9620128-935A-4DF6-ABF4-22DD6CAE614A}"/>
    <cellStyle name="Comma 11 5 7" xfId="6282" xr:uid="{7C299DFE-93BE-4416-A11B-205A55EFD6D9}"/>
    <cellStyle name="Comma 11 5 8" xfId="6618" xr:uid="{CDF8C2B9-CE19-4D7A-B28E-B3D766EE23C6}"/>
    <cellStyle name="Comma 11 5 9" xfId="6961" xr:uid="{00D8067E-28AE-47AA-A932-7C4DF8F6A579}"/>
    <cellStyle name="Comma 11 6" xfId="51" xr:uid="{00000000-0005-0000-0000-000031000000}"/>
    <cellStyle name="Comma 11 6 10" xfId="7303" xr:uid="{4B53F45D-3553-4E0F-B152-CC9C137B6E61}"/>
    <cellStyle name="Comma 11 6 11" xfId="7648" xr:uid="{303223A7-DFFD-4AA0-B02C-5CF80CA31226}"/>
    <cellStyle name="Comma 11 6 12" xfId="7988" xr:uid="{9A251CCF-571E-406B-9952-F55E293996A6}"/>
    <cellStyle name="Comma 11 6 13" xfId="8327" xr:uid="{27CC1C0B-3A7B-462C-81B8-AB9E1EFE2897}"/>
    <cellStyle name="Comma 11 6 14" xfId="8671" xr:uid="{09F3DAD1-5461-4236-B06E-4C91F9468C80}"/>
    <cellStyle name="Comma 11 6 2" xfId="3903" xr:uid="{7744152F-35CC-47DB-BA58-7001EB096093}"/>
    <cellStyle name="Comma 11 6 3" xfId="4898" xr:uid="{9384AA1D-EC2F-4E5B-868E-A22E91409F77}"/>
    <cellStyle name="Comma 11 6 4" xfId="5243" xr:uid="{E80AE73C-E50F-4A9A-BBCA-08B82675F870}"/>
    <cellStyle name="Comma 11 6 5" xfId="5583" xr:uid="{94E5D033-9953-4DFB-96A9-6CA01AFF5DB9}"/>
    <cellStyle name="Comma 11 6 6" xfId="5927" xr:uid="{231B3492-7347-45CC-8F46-B3BAD61954B3}"/>
    <cellStyle name="Comma 11 6 7" xfId="6283" xr:uid="{D428E3F4-0F80-409C-90D6-9EF26D12DAFB}"/>
    <cellStyle name="Comma 11 6 8" xfId="6619" xr:uid="{245823B7-E65F-438D-B809-3BFC26BF54DF}"/>
    <cellStyle name="Comma 11 6 9" xfId="6962" xr:uid="{C186086F-7822-43D0-A044-8F60CF4E951B}"/>
    <cellStyle name="Comma 11 7" xfId="52" xr:uid="{00000000-0005-0000-0000-000032000000}"/>
    <cellStyle name="Comma 11 7 10" xfId="7304" xr:uid="{2B56AA3A-35B0-4826-B4F4-9764EBFAFA27}"/>
    <cellStyle name="Comma 11 7 11" xfId="7649" xr:uid="{989F1988-0DD5-4254-8828-32FB4A30D532}"/>
    <cellStyle name="Comma 11 7 12" xfId="7989" xr:uid="{7229213E-CE01-43F3-8836-839C4146D1DC}"/>
    <cellStyle name="Comma 11 7 13" xfId="8328" xr:uid="{1132CA32-0619-4A34-9FE6-A972B6779A2C}"/>
    <cellStyle name="Comma 11 7 14" xfId="8672" xr:uid="{FD31E46D-BEA9-4D79-B0D1-D1A7D8EB5C38}"/>
    <cellStyle name="Comma 11 7 2" xfId="3904" xr:uid="{99FD3726-C321-4FC0-8DF8-3E200D440FCA}"/>
    <cellStyle name="Comma 11 7 3" xfId="4899" xr:uid="{BC0AAF05-6E98-46DB-BA22-5F91DA369F72}"/>
    <cellStyle name="Comma 11 7 4" xfId="5244" xr:uid="{5851BC8D-4844-45A1-9E2D-10038F11980D}"/>
    <cellStyle name="Comma 11 7 5" xfId="5584" xr:uid="{8CA7E57C-EE08-463E-9F3A-0243A50196C2}"/>
    <cellStyle name="Comma 11 7 6" xfId="5928" xr:uid="{1647AD7F-BB2D-43DE-BEE0-C5FB0D72005B}"/>
    <cellStyle name="Comma 11 7 7" xfId="6284" xr:uid="{15AF6D2A-77D0-4720-B0B0-483523734102}"/>
    <cellStyle name="Comma 11 7 8" xfId="6620" xr:uid="{542B3A4D-18AD-44C3-8D66-BA223F078BB1}"/>
    <cellStyle name="Comma 11 7 9" xfId="6963" xr:uid="{0C608EA4-9692-49C4-9894-63AE6BDBE8F6}"/>
    <cellStyle name="Comma 11 8" xfId="53" xr:uid="{00000000-0005-0000-0000-000033000000}"/>
    <cellStyle name="Comma 11 8 10" xfId="7305" xr:uid="{58D34116-5EE7-46C3-B586-EAF3222C78F4}"/>
    <cellStyle name="Comma 11 8 11" xfId="7650" xr:uid="{6566B575-7B15-456B-A0D2-0BA7DF29DC1A}"/>
    <cellStyle name="Comma 11 8 12" xfId="7990" xr:uid="{643B27CE-B486-4151-8702-BE9B1EA83274}"/>
    <cellStyle name="Comma 11 8 13" xfId="8329" xr:uid="{4901FC03-566C-4A34-8126-1DAAE2CA85F4}"/>
    <cellStyle name="Comma 11 8 14" xfId="8673" xr:uid="{15389B95-C206-41D9-84AD-29D6F20E49C1}"/>
    <cellStyle name="Comma 11 8 2" xfId="3905" xr:uid="{7FC1A7B0-AFC3-428E-A47B-1A8CB9C723EA}"/>
    <cellStyle name="Comma 11 8 3" xfId="4900" xr:uid="{224D8DF1-1445-4AC1-A5C0-4ADF851D0903}"/>
    <cellStyle name="Comma 11 8 4" xfId="5245" xr:uid="{A409054A-29CD-4118-B636-08BD62060905}"/>
    <cellStyle name="Comma 11 8 5" xfId="5585" xr:uid="{157BE896-0619-4AB9-80AA-81AEA15285B9}"/>
    <cellStyle name="Comma 11 8 6" xfId="5929" xr:uid="{9D9AD802-8515-44A6-BED0-D1FFE5A0AF56}"/>
    <cellStyle name="Comma 11 8 7" xfId="6285" xr:uid="{A7FD333B-6482-4C6A-AE08-7411308C7F49}"/>
    <cellStyle name="Comma 11 8 8" xfId="6621" xr:uid="{34A9018B-B2D9-4818-835A-DB11D7F3C934}"/>
    <cellStyle name="Comma 11 8 9" xfId="6964" xr:uid="{2F56668C-DCE8-4CD2-BDC5-100CE8779516}"/>
    <cellStyle name="Comma 11 9" xfId="54" xr:uid="{00000000-0005-0000-0000-000034000000}"/>
    <cellStyle name="Comma 11 9 10" xfId="7306" xr:uid="{35BC1AED-2E9C-48F9-894C-789BFE8C3883}"/>
    <cellStyle name="Comma 11 9 11" xfId="7651" xr:uid="{04322AA9-C3FF-4FB6-AF93-A6437093D739}"/>
    <cellStyle name="Comma 11 9 12" xfId="7991" xr:uid="{D7D42AE8-5917-42C3-8BE1-DD54E0C6232B}"/>
    <cellStyle name="Comma 11 9 13" xfId="8330" xr:uid="{9AC167A4-F9DE-403D-98E8-CA3FF62CEEA4}"/>
    <cellStyle name="Comma 11 9 14" xfId="8674" xr:uid="{87424B3D-3B5F-410B-8789-DB4304B3C655}"/>
    <cellStyle name="Comma 11 9 2" xfId="3906" xr:uid="{22CFD62C-A0C2-4480-A4BF-710024A70549}"/>
    <cellStyle name="Comma 11 9 3" xfId="4901" xr:uid="{7C5A0B2A-A70B-4606-9AE7-C21EAEAB3EF9}"/>
    <cellStyle name="Comma 11 9 4" xfId="5246" xr:uid="{555C7D00-2E17-4256-B734-6DD106E2F5E3}"/>
    <cellStyle name="Comma 11 9 5" xfId="5586" xr:uid="{405DE6FD-EABC-4E52-B7A0-A46B6F4CFE20}"/>
    <cellStyle name="Comma 11 9 6" xfId="5930" xr:uid="{F3656D87-F425-47DB-8622-8A6E7BB7D974}"/>
    <cellStyle name="Comma 11 9 7" xfId="6286" xr:uid="{25B9DB8B-5B3E-4306-8484-582CC2FC700C}"/>
    <cellStyle name="Comma 11 9 8" xfId="6622" xr:uid="{F8F28976-29F1-4176-98F2-DDFCD50E2708}"/>
    <cellStyle name="Comma 11 9 9" xfId="6965" xr:uid="{BAB16801-9A37-480F-A052-961F43158DE4}"/>
    <cellStyle name="Comma 110" xfId="10744" xr:uid="{E6190088-48C9-4CCD-A527-5B2B4FD07F85}"/>
    <cellStyle name="Comma 111" xfId="10746" xr:uid="{617402A0-C94D-4CAE-8689-9D2CC3E92FAB}"/>
    <cellStyle name="Comma 112" xfId="10764" xr:uid="{C1D9D9B6-E3C8-435F-A1CF-0B4BD6D4B3A7}"/>
    <cellStyle name="Comma 113" xfId="10782" xr:uid="{28364CA8-7033-4DCA-82F4-C8DA58A5A802}"/>
    <cellStyle name="Comma 114" xfId="3842" xr:uid="{DB381E5E-632F-4460-AD2F-DC26225DD0C3}"/>
    <cellStyle name="Comma 12" xfId="55" xr:uid="{00000000-0005-0000-0000-000035000000}"/>
    <cellStyle name="Comma 12 2" xfId="56" xr:uid="{00000000-0005-0000-0000-000036000000}"/>
    <cellStyle name="Comma 12 2 2" xfId="57" xr:uid="{00000000-0005-0000-0000-000037000000}"/>
    <cellStyle name="Comma 12 2 2 2" xfId="3909" xr:uid="{AD3E07B9-C3C1-4F2F-A54A-5CBCA0D621ED}"/>
    <cellStyle name="Comma 12 2 3" xfId="58" xr:uid="{00000000-0005-0000-0000-000038000000}"/>
    <cellStyle name="Comma 12 2 3 2" xfId="3910" xr:uid="{ADFB37E1-4C7D-4E08-868B-172D556BE1D7}"/>
    <cellStyle name="Comma 12 2 4" xfId="59" xr:uid="{00000000-0005-0000-0000-000039000000}"/>
    <cellStyle name="Comma 12 2 4 2" xfId="3911" xr:uid="{F279168E-CE36-4D03-84BF-3AF86D32DDF2}"/>
    <cellStyle name="Comma 12 2 5" xfId="60" xr:uid="{00000000-0005-0000-0000-00003A000000}"/>
    <cellStyle name="Comma 12 2 5 2" xfId="3912" xr:uid="{A53979EC-D701-4683-B2E8-9316E89AC9FF}"/>
    <cellStyle name="Comma 12 2 6" xfId="61" xr:uid="{00000000-0005-0000-0000-00003B000000}"/>
    <cellStyle name="Comma 12 2 6 2" xfId="3913" xr:uid="{BF3BA55E-400E-4B72-AF89-DDD5411773C5}"/>
    <cellStyle name="Comma 12 2 6 3" xfId="8999" xr:uid="{BA5FE2DD-15E9-42E8-94EB-0F835BA1B9FF}"/>
    <cellStyle name="Comma 12 2 7" xfId="3444" xr:uid="{00000000-0005-0000-0000-00003C000000}"/>
    <cellStyle name="Comma 12 2 7 2" xfId="4811" xr:uid="{D73A9976-75C9-49C7-B67E-FF39E3E6D63B}"/>
    <cellStyle name="Comma 12 2 8" xfId="3908" xr:uid="{72980CAE-4F20-42F0-8A6B-B486ECAD673A}"/>
    <cellStyle name="Comma 12 3" xfId="62" xr:uid="{00000000-0005-0000-0000-00003D000000}"/>
    <cellStyle name="Comma 12 3 2" xfId="3914" xr:uid="{B83887DB-8A3E-4C40-9B32-A5322135EF5A}"/>
    <cellStyle name="Comma 12 4" xfId="63" xr:uid="{00000000-0005-0000-0000-00003E000000}"/>
    <cellStyle name="Comma 12 4 2" xfId="3915" xr:uid="{406EB6E5-0C9B-4881-AB07-F7B17FF894CA}"/>
    <cellStyle name="Comma 12 5" xfId="64" xr:uid="{00000000-0005-0000-0000-00003F000000}"/>
    <cellStyle name="Comma 12 5 2" xfId="3916" xr:uid="{42A5535B-1408-4D28-AB55-FE164C7C9EED}"/>
    <cellStyle name="Comma 12 6" xfId="65" xr:uid="{00000000-0005-0000-0000-000040000000}"/>
    <cellStyle name="Comma 12 6 2" xfId="3917" xr:uid="{8C6B54EE-D120-428F-8F5C-902ED78D2FB5}"/>
    <cellStyle name="Comma 12 7" xfId="66" xr:uid="{00000000-0005-0000-0000-000041000000}"/>
    <cellStyle name="Comma 12 7 2" xfId="3918" xr:uid="{5984D3F4-215C-4A96-8BA4-9CE26A5812A3}"/>
    <cellStyle name="Comma 12 7 3" xfId="9000" xr:uid="{47B46E38-73AE-4F7B-9A29-A6D725F9DC72}"/>
    <cellStyle name="Comma 12 8" xfId="3443" xr:uid="{00000000-0005-0000-0000-000042000000}"/>
    <cellStyle name="Comma 12 8 2" xfId="4810" xr:uid="{9B81EC47-944E-49AD-88C5-63E262485A5C}"/>
    <cellStyle name="Comma 12 9" xfId="3907" xr:uid="{3BAEFDD5-74C1-4C92-A855-223C89DFC9F2}"/>
    <cellStyle name="Comma 13" xfId="67" xr:uid="{00000000-0005-0000-0000-000043000000}"/>
    <cellStyle name="Comma 13 10" xfId="4902" xr:uid="{A3ECAE5E-7A07-426C-B800-B11E7AAE43DF}"/>
    <cellStyle name="Comma 13 11" xfId="5247" xr:uid="{8E0ADA70-AF64-48AA-823F-8092B8A96F1B}"/>
    <cellStyle name="Comma 13 12" xfId="5587" xr:uid="{3624DF89-DC0F-4B02-BF06-2F95F1401E5F}"/>
    <cellStyle name="Comma 13 13" xfId="5931" xr:uid="{E51E2EC9-79BD-4068-9920-865490EBAC14}"/>
    <cellStyle name="Comma 13 14" xfId="6287" xr:uid="{5292D6F8-FB6B-4D7B-8654-2DF58BC60F49}"/>
    <cellStyle name="Comma 13 15" xfId="6623" xr:uid="{BBBDA2EC-66F9-4072-B657-BB5D4160AC6A}"/>
    <cellStyle name="Comma 13 16" xfId="6966" xr:uid="{4B3C92C9-D769-40AE-BB3C-F52FFED5766C}"/>
    <cellStyle name="Comma 13 17" xfId="7307" xr:uid="{6FD9FD3D-EA88-4747-B446-2A62D8D90F2E}"/>
    <cellStyle name="Comma 13 18" xfId="7652" xr:uid="{CE6222AE-B124-45BD-A3CB-C14E2D815A85}"/>
    <cellStyle name="Comma 13 19" xfId="7992" xr:uid="{B0425B32-00DD-42CE-92AE-C5C56C9057C7}"/>
    <cellStyle name="Comma 13 2" xfId="68" xr:uid="{00000000-0005-0000-0000-000044000000}"/>
    <cellStyle name="Comma 13 2 10" xfId="5248" xr:uid="{A80BC95A-A664-4DD0-AC93-379FDC7AE5F1}"/>
    <cellStyle name="Comma 13 2 11" xfId="5588" xr:uid="{5E0727D7-D537-4B96-9EF3-9AE9A16A33B2}"/>
    <cellStyle name="Comma 13 2 12" xfId="5932" xr:uid="{877AAF6E-BF4C-4F74-B1EB-BA7E5F1A6A5C}"/>
    <cellStyle name="Comma 13 2 13" xfId="6288" xr:uid="{0EDFA06C-D6AD-48DA-BBF5-60F0521108D3}"/>
    <cellStyle name="Comma 13 2 14" xfId="6624" xr:uid="{7A802D1B-D348-455E-8C78-9C115FEB6966}"/>
    <cellStyle name="Comma 13 2 15" xfId="6967" xr:uid="{5F673AEA-7852-45DE-B4B3-9C658C36540A}"/>
    <cellStyle name="Comma 13 2 16" xfId="7308" xr:uid="{111F2A78-32E2-43CD-BDA4-3122300E1F4C}"/>
    <cellStyle name="Comma 13 2 17" xfId="7653" xr:uid="{43F4D15C-B0C0-468E-8E3F-F1FA084A3511}"/>
    <cellStyle name="Comma 13 2 18" xfId="7993" xr:uid="{44BEE824-12D4-4860-BD5D-0E69ACABEC70}"/>
    <cellStyle name="Comma 13 2 19" xfId="8332" xr:uid="{6E1C16CE-D822-4271-9505-408D1BB01BC2}"/>
    <cellStyle name="Comma 13 2 2" xfId="69" xr:uid="{00000000-0005-0000-0000-000045000000}"/>
    <cellStyle name="Comma 13 2 2 10" xfId="7309" xr:uid="{5D129D21-5B12-4205-80F4-3FCE1A8404B1}"/>
    <cellStyle name="Comma 13 2 2 11" xfId="7654" xr:uid="{3E86AD44-4A47-4855-80AF-384A86E4E080}"/>
    <cellStyle name="Comma 13 2 2 12" xfId="7994" xr:uid="{46436215-18CD-4CD6-B4F3-959EB032951D}"/>
    <cellStyle name="Comma 13 2 2 13" xfId="8333" xr:uid="{D0095F93-1BBC-4F9E-8AF3-B1FC12AA9E22}"/>
    <cellStyle name="Comma 13 2 2 14" xfId="8677" xr:uid="{E7EDF9D3-82E6-4DE3-837D-08C879B59B08}"/>
    <cellStyle name="Comma 13 2 2 2" xfId="3921" xr:uid="{2957048E-4875-45D3-9AC1-64797FD568D7}"/>
    <cellStyle name="Comma 13 2 2 3" xfId="4904" xr:uid="{A4BE5F12-CDD1-456B-BB23-0A2F256A3C9F}"/>
    <cellStyle name="Comma 13 2 2 4" xfId="5249" xr:uid="{087B95D8-A38A-4CD8-9259-6501A151365D}"/>
    <cellStyle name="Comma 13 2 2 5" xfId="5589" xr:uid="{0C892A6E-68CA-4D3F-9A39-508901B97E31}"/>
    <cellStyle name="Comma 13 2 2 6" xfId="5933" xr:uid="{7DE52228-6817-49E5-8790-2A2BFFA032BB}"/>
    <cellStyle name="Comma 13 2 2 7" xfId="6289" xr:uid="{583E6339-6283-47B7-A111-B46233F29357}"/>
    <cellStyle name="Comma 13 2 2 8" xfId="6625" xr:uid="{1A56C60C-E545-4E54-8F5A-A4DBC7F4F798}"/>
    <cellStyle name="Comma 13 2 2 9" xfId="6968" xr:uid="{8ECFF710-8153-4225-8E6E-FFB74088BBF4}"/>
    <cellStyle name="Comma 13 2 20" xfId="8676" xr:uid="{DA28F81E-00CF-4016-94B4-ED8FB3289A01}"/>
    <cellStyle name="Comma 13 2 3" xfId="70" xr:uid="{00000000-0005-0000-0000-000046000000}"/>
    <cellStyle name="Comma 13 2 3 10" xfId="7310" xr:uid="{B138A1C0-A807-470B-9716-EB29F0FC6D1D}"/>
    <cellStyle name="Comma 13 2 3 11" xfId="7655" xr:uid="{AD2940C3-35D1-4B16-864A-0FAC97D52D81}"/>
    <cellStyle name="Comma 13 2 3 12" xfId="7995" xr:uid="{A4EA073B-5CCB-44D1-A6B2-65D3712BDD57}"/>
    <cellStyle name="Comma 13 2 3 13" xfId="8334" xr:uid="{5D928F85-17E7-410D-A167-FF94EE41BF05}"/>
    <cellStyle name="Comma 13 2 3 14" xfId="8678" xr:uid="{31FE6492-AB42-4ADD-82AE-69FE4E253786}"/>
    <cellStyle name="Comma 13 2 3 2" xfId="3922" xr:uid="{225848D7-D62A-4B53-B2E9-F775C1D68476}"/>
    <cellStyle name="Comma 13 2 3 3" xfId="4905" xr:uid="{1CA781CB-D401-4E98-B020-3DB0310B9F63}"/>
    <cellStyle name="Comma 13 2 3 4" xfId="5250" xr:uid="{ADADE4F6-0356-4973-8FF5-E51BEF6B43F6}"/>
    <cellStyle name="Comma 13 2 3 5" xfId="5590" xr:uid="{279DF3BA-372B-4D9F-87BB-166C4E421830}"/>
    <cellStyle name="Comma 13 2 3 6" xfId="5934" xr:uid="{963A3403-E999-44BA-A6B2-957895997606}"/>
    <cellStyle name="Comma 13 2 3 7" xfId="6290" xr:uid="{1F50E8F3-69DB-4B55-A479-DB1194CCFE49}"/>
    <cellStyle name="Comma 13 2 3 8" xfId="6626" xr:uid="{B0231777-DE87-473D-89FB-BB6D2853B5C1}"/>
    <cellStyle name="Comma 13 2 3 9" xfId="6969" xr:uid="{F2290009-D810-4D74-9DA7-6A01C77D6795}"/>
    <cellStyle name="Comma 13 2 4" xfId="71" xr:uid="{00000000-0005-0000-0000-000047000000}"/>
    <cellStyle name="Comma 13 2 4 10" xfId="7311" xr:uid="{F0E5BBB5-DFD9-4AE7-9B59-477393708DF4}"/>
    <cellStyle name="Comma 13 2 4 11" xfId="7656" xr:uid="{B1FA4158-2034-4E50-A4B4-8FED51F05AAF}"/>
    <cellStyle name="Comma 13 2 4 12" xfId="7996" xr:uid="{37F16ADF-FD99-40BA-AFFB-15466FCA8912}"/>
    <cellStyle name="Comma 13 2 4 13" xfId="8335" xr:uid="{50070897-57C0-4D2B-ACD7-C978914CF41E}"/>
    <cellStyle name="Comma 13 2 4 14" xfId="8679" xr:uid="{C75EABE7-C9CD-4DAC-B64B-FFDF5D1DD0EB}"/>
    <cellStyle name="Comma 13 2 4 2" xfId="3923" xr:uid="{D8057716-8D9D-45D5-8A3C-CE22ADB1247B}"/>
    <cellStyle name="Comma 13 2 4 3" xfId="4906" xr:uid="{83F7EEFD-19C8-4AC0-9945-7618FEB24914}"/>
    <cellStyle name="Comma 13 2 4 4" xfId="5251" xr:uid="{F6CCC227-DF4D-4893-A19B-DB9EF204BEA5}"/>
    <cellStyle name="Comma 13 2 4 5" xfId="5591" xr:uid="{E53A14AD-082E-4F5E-9C12-17016F409F97}"/>
    <cellStyle name="Comma 13 2 4 6" xfId="5935" xr:uid="{61CD227E-5CAA-46E7-A368-1E647CCA0C3B}"/>
    <cellStyle name="Comma 13 2 4 7" xfId="6291" xr:uid="{D0FE1992-C5B1-4580-ADEF-57D41AA88C9F}"/>
    <cellStyle name="Comma 13 2 4 8" xfId="6627" xr:uid="{8A2AD23B-E0FE-446A-B7E9-B854CC21BE07}"/>
    <cellStyle name="Comma 13 2 4 9" xfId="6970" xr:uid="{150AD830-6D81-4254-A9F2-894C6CA11BAD}"/>
    <cellStyle name="Comma 13 2 5" xfId="72" xr:uid="{00000000-0005-0000-0000-000048000000}"/>
    <cellStyle name="Comma 13 2 5 10" xfId="7312" xr:uid="{9DD90EA5-811D-49BE-8D99-F598DAE98267}"/>
    <cellStyle name="Comma 13 2 5 11" xfId="7657" xr:uid="{4FB2AD70-C139-4950-85DB-49D960B97F5E}"/>
    <cellStyle name="Comma 13 2 5 12" xfId="7997" xr:uid="{7C3E9BC5-9DB7-4676-9A65-BBB59EF0FE73}"/>
    <cellStyle name="Comma 13 2 5 13" xfId="8336" xr:uid="{621FA1C5-F494-45F5-9630-2DF82A762F84}"/>
    <cellStyle name="Comma 13 2 5 14" xfId="8680" xr:uid="{6B113CAE-26DC-462D-A22E-8363F843E978}"/>
    <cellStyle name="Comma 13 2 5 2" xfId="3924" xr:uid="{918D28FC-A8FC-4509-A035-DDB7454EBB87}"/>
    <cellStyle name="Comma 13 2 5 3" xfId="4907" xr:uid="{0B81C946-7B76-48CC-908F-3F83F95DF98E}"/>
    <cellStyle name="Comma 13 2 5 4" xfId="5252" xr:uid="{7A257F6E-65B8-4474-8F2A-4264F980C522}"/>
    <cellStyle name="Comma 13 2 5 5" xfId="5592" xr:uid="{3E84F78D-9CFF-4CEF-B0F7-68F1EB154160}"/>
    <cellStyle name="Comma 13 2 5 6" xfId="5936" xr:uid="{3E15876E-2C15-4818-900B-51F70E94B46C}"/>
    <cellStyle name="Comma 13 2 5 7" xfId="6292" xr:uid="{529F5F5E-23C7-4509-9313-B4761C433D20}"/>
    <cellStyle name="Comma 13 2 5 8" xfId="6628" xr:uid="{4D3E2A14-926C-4B8F-86C0-9D30109C5018}"/>
    <cellStyle name="Comma 13 2 5 9" xfId="6971" xr:uid="{A92DFF51-2307-417F-97E4-4C5B993E85CC}"/>
    <cellStyle name="Comma 13 2 6" xfId="73" xr:uid="{00000000-0005-0000-0000-000049000000}"/>
    <cellStyle name="Comma 13 2 6 10" xfId="7313" xr:uid="{D75EC5A8-8F8E-436C-9994-3A36363A8C01}"/>
    <cellStyle name="Comma 13 2 6 11" xfId="7658" xr:uid="{4944777A-1F5B-4511-8DB6-E25A673D5E8B}"/>
    <cellStyle name="Comma 13 2 6 12" xfId="7998" xr:uid="{3611AD8E-FFD9-49C5-8D2C-A64B65B36AF0}"/>
    <cellStyle name="Comma 13 2 6 13" xfId="8337" xr:uid="{03389EBF-F1C2-4713-9032-6102A8702657}"/>
    <cellStyle name="Comma 13 2 6 14" xfId="8681" xr:uid="{90338845-91B1-4251-84AD-F601A8C2D747}"/>
    <cellStyle name="Comma 13 2 6 2" xfId="3925" xr:uid="{95E6ACDB-1767-47A2-B7AA-72B0D2878DE3}"/>
    <cellStyle name="Comma 13 2 6 3" xfId="4908" xr:uid="{A3B7FD70-67E4-4008-B987-E210F8D1E7C0}"/>
    <cellStyle name="Comma 13 2 6 4" xfId="5253" xr:uid="{52AE2C8D-A6DE-4735-A48B-1849781E1C7C}"/>
    <cellStyle name="Comma 13 2 6 5" xfId="5593" xr:uid="{D3D231B1-1D83-466A-8EB6-6882BEC67B8A}"/>
    <cellStyle name="Comma 13 2 6 6" xfId="5937" xr:uid="{B2C561FE-4EAF-433E-BB5C-3A1DA5FC9855}"/>
    <cellStyle name="Comma 13 2 6 7" xfId="6293" xr:uid="{3461F98D-F4E6-4E1D-AC7C-57E718BFCA97}"/>
    <cellStyle name="Comma 13 2 6 8" xfId="6629" xr:uid="{6BC466FE-7D2B-4137-93F5-7268A3123A52}"/>
    <cellStyle name="Comma 13 2 6 9" xfId="6972" xr:uid="{E8FC17D3-51B7-4DEA-9923-D9B19EC855BE}"/>
    <cellStyle name="Comma 13 2 7" xfId="3446" xr:uid="{00000000-0005-0000-0000-00004A000000}"/>
    <cellStyle name="Comma 13 2 7 10" xfId="7586" xr:uid="{62BB9E6A-086C-4341-9541-37E4FF988350}"/>
    <cellStyle name="Comma 13 2 7 11" xfId="7935" xr:uid="{48288E63-84F5-4E50-8B22-568DB2B68574}"/>
    <cellStyle name="Comma 13 2 7 12" xfId="8271" xr:uid="{74F5BB48-B385-4871-BD57-F3DE6048F26E}"/>
    <cellStyle name="Comma 13 2 7 13" xfId="8610" xr:uid="{ECDAA2AF-9F0F-44CE-917B-80A62BB130BF}"/>
    <cellStyle name="Comma 13 2 7 14" xfId="8959" xr:uid="{82F50F6C-4DFD-4C31-B493-DD8E9D5F4C66}"/>
    <cellStyle name="Comma 13 2 7 2" xfId="4813" xr:uid="{14435C7C-F94E-40C0-859F-AAD097DECA3D}"/>
    <cellStyle name="Comma 13 2 7 3" xfId="5184" xr:uid="{B2B825FF-BABB-4658-9215-C866322F67EF}"/>
    <cellStyle name="Comma 13 2 7 4" xfId="5529" xr:uid="{4BB74F74-2290-478A-8E72-B57D00011955}"/>
    <cellStyle name="Comma 13 2 7 5" xfId="5866" xr:uid="{364A1C2C-1477-4D25-8741-22F34A7E8682}"/>
    <cellStyle name="Comma 13 2 7 6" xfId="6214" xr:uid="{CD89E441-E4B6-4306-809B-1776FCD5AD1F}"/>
    <cellStyle name="Comma 13 2 7 7" xfId="6566" xr:uid="{018AF972-B3B4-438B-A259-1E41B9014693}"/>
    <cellStyle name="Comma 13 2 7 8" xfId="6902" xr:uid="{D034DDDF-FBA9-41C0-83DD-F03D29767134}"/>
    <cellStyle name="Comma 13 2 7 9" xfId="7245" xr:uid="{991B6960-0CAB-49B4-8026-11B97D75A2E2}"/>
    <cellStyle name="Comma 13 2 8" xfId="3920" xr:uid="{7A244A9D-9545-4798-9BB8-B27C150C7037}"/>
    <cellStyle name="Comma 13 2 9" xfId="4903" xr:uid="{3668D260-C09D-4DB7-976F-461C15ED0C77}"/>
    <cellStyle name="Comma 13 20" xfId="8331" xr:uid="{412EC01D-7142-43EE-9985-A95F792ED9B3}"/>
    <cellStyle name="Comma 13 21" xfId="8675" xr:uid="{7D9E0E5D-A715-4861-ACF7-B975711F8B54}"/>
    <cellStyle name="Comma 13 3" xfId="74" xr:uid="{00000000-0005-0000-0000-00004B000000}"/>
    <cellStyle name="Comma 13 3 10" xfId="7314" xr:uid="{96DC8BF0-1DC0-45B1-BD53-C1AFA615D9E7}"/>
    <cellStyle name="Comma 13 3 11" xfId="7659" xr:uid="{B0D951F7-03F5-4C1F-B99F-AD4787458199}"/>
    <cellStyle name="Comma 13 3 12" xfId="7999" xr:uid="{6BDEE321-4796-408B-8F54-BA08B075C90D}"/>
    <cellStyle name="Comma 13 3 13" xfId="8338" xr:uid="{B7A2FFB1-99E0-43B0-9754-3E4A85B0ACC7}"/>
    <cellStyle name="Comma 13 3 14" xfId="8682" xr:uid="{232252C7-3EC8-4C6C-85AB-8BFCEBBBCC2D}"/>
    <cellStyle name="Comma 13 3 2" xfId="3926" xr:uid="{C3370093-C388-40A4-AF9B-5ECD10CD2481}"/>
    <cellStyle name="Comma 13 3 3" xfId="4909" xr:uid="{30DC1718-CA19-4B0B-BD15-1BE495BD971F}"/>
    <cellStyle name="Comma 13 3 4" xfId="5254" xr:uid="{36C04310-74FD-4208-9EF1-591E9FB8BF30}"/>
    <cellStyle name="Comma 13 3 5" xfId="5594" xr:uid="{BC8EF6CE-E33A-45DF-949B-3B29DB0BF44D}"/>
    <cellStyle name="Comma 13 3 6" xfId="5938" xr:uid="{F2A98726-FB19-4380-8CFC-CA130A0C2B6A}"/>
    <cellStyle name="Comma 13 3 7" xfId="6294" xr:uid="{367E98D4-A69F-479E-8E21-AA27D2C093CF}"/>
    <cellStyle name="Comma 13 3 8" xfId="6630" xr:uid="{BEDFA3E1-2452-4244-8D11-E27B94F90C0B}"/>
    <cellStyle name="Comma 13 3 9" xfId="6973" xr:uid="{3E331771-88DA-4F92-A0C2-4B42694372A3}"/>
    <cellStyle name="Comma 13 4" xfId="75" xr:uid="{00000000-0005-0000-0000-00004C000000}"/>
    <cellStyle name="Comma 13 4 10" xfId="7315" xr:uid="{CBA69BD3-95F6-46AF-9C1A-5E2EBB800B6B}"/>
    <cellStyle name="Comma 13 4 11" xfId="7660" xr:uid="{0338120F-CF0B-4282-9619-832DFAC79EB0}"/>
    <cellStyle name="Comma 13 4 12" xfId="8000" xr:uid="{B00FC29F-B7F0-47AE-A205-5A4279F19540}"/>
    <cellStyle name="Comma 13 4 13" xfId="8339" xr:uid="{F7039B16-8296-4E84-866B-6F2279B3D71A}"/>
    <cellStyle name="Comma 13 4 14" xfId="8683" xr:uid="{81B0FB98-4AFB-45FE-ADBF-4ACB3AB8F3CE}"/>
    <cellStyle name="Comma 13 4 2" xfId="3927" xr:uid="{AB7D42BA-67F2-4A2F-8D6A-8AF5A07E663E}"/>
    <cellStyle name="Comma 13 4 3" xfId="4910" xr:uid="{2AF39F0A-11A8-49AC-A14E-12F0BA10AF8B}"/>
    <cellStyle name="Comma 13 4 4" xfId="5255" xr:uid="{65E06381-005E-4E98-ADB9-7D12A20CF19C}"/>
    <cellStyle name="Comma 13 4 5" xfId="5595" xr:uid="{CA32432A-63E6-4297-B65C-1EB17F34D92E}"/>
    <cellStyle name="Comma 13 4 6" xfId="5939" xr:uid="{1ECF8614-1780-4A1D-87F3-B8861BFFC67E}"/>
    <cellStyle name="Comma 13 4 7" xfId="6295" xr:uid="{2AE0EACC-E4E4-4CC9-A335-63C4903BB847}"/>
    <cellStyle name="Comma 13 4 8" xfId="6631" xr:uid="{006F0EA8-BB51-49B5-AB4D-D52D4EE21E21}"/>
    <cellStyle name="Comma 13 4 9" xfId="6974" xr:uid="{10709760-904E-4A92-BBB9-C3F31021C267}"/>
    <cellStyle name="Comma 13 5" xfId="76" xr:uid="{00000000-0005-0000-0000-00004D000000}"/>
    <cellStyle name="Comma 13 5 10" xfId="7316" xr:uid="{8B222C8E-372C-4519-8BBE-AE19A1227F11}"/>
    <cellStyle name="Comma 13 5 11" xfId="7661" xr:uid="{9A6112A4-99B4-4091-9104-1106BDFE47D5}"/>
    <cellStyle name="Comma 13 5 12" xfId="8001" xr:uid="{515522A7-ECA4-4EB0-92AA-82C028C451BE}"/>
    <cellStyle name="Comma 13 5 13" xfId="8340" xr:uid="{46C8D812-776F-431A-928F-8206BBCE8D7F}"/>
    <cellStyle name="Comma 13 5 14" xfId="8684" xr:uid="{6254D0F3-1993-4420-82BB-D9000BE2EF0E}"/>
    <cellStyle name="Comma 13 5 2" xfId="3928" xr:uid="{94A8B4A0-9B65-4256-9C87-8FD0C91E07D0}"/>
    <cellStyle name="Comma 13 5 3" xfId="4911" xr:uid="{4D7CCB27-5E02-4BEE-96DE-0F050762E80F}"/>
    <cellStyle name="Comma 13 5 4" xfId="5256" xr:uid="{BFD976CF-B880-4243-887F-8E8393FD1908}"/>
    <cellStyle name="Comma 13 5 5" xfId="5596" xr:uid="{C4187D3B-FBBE-4F1C-A201-D882297D519F}"/>
    <cellStyle name="Comma 13 5 6" xfId="5940" xr:uid="{D429E7D5-D058-4647-B47F-B2113881BFA9}"/>
    <cellStyle name="Comma 13 5 7" xfId="6296" xr:uid="{B171F8EE-D805-4142-842E-FF63D82E7089}"/>
    <cellStyle name="Comma 13 5 8" xfId="6632" xr:uid="{5F32320A-BD75-4769-95B9-028F04EFE1C7}"/>
    <cellStyle name="Comma 13 5 9" xfId="6975" xr:uid="{8B902E1A-811C-4261-A0C7-473A564EABE7}"/>
    <cellStyle name="Comma 13 6" xfId="77" xr:uid="{00000000-0005-0000-0000-00004E000000}"/>
    <cellStyle name="Comma 13 6 10" xfId="7317" xr:uid="{8D1AFF82-1946-499D-8AAD-DE65D0637FF3}"/>
    <cellStyle name="Comma 13 6 11" xfId="7662" xr:uid="{E1841EB6-2155-4FD2-8D2D-FC8239084327}"/>
    <cellStyle name="Comma 13 6 12" xfId="8002" xr:uid="{FC192043-D1F8-44A9-9A2C-84D12F71E317}"/>
    <cellStyle name="Comma 13 6 13" xfId="8341" xr:uid="{7C2EBDC3-12CE-4957-A1E4-4873CA0C55EF}"/>
    <cellStyle name="Comma 13 6 14" xfId="8685" xr:uid="{2C497B48-5D3C-4FEC-B802-F8C296867421}"/>
    <cellStyle name="Comma 13 6 2" xfId="3929" xr:uid="{7B2E1F57-0D44-4DDB-A645-DF8D19229FC6}"/>
    <cellStyle name="Comma 13 6 3" xfId="4912" xr:uid="{D82D1E8C-8F66-4C58-B155-BCE186D1C134}"/>
    <cellStyle name="Comma 13 6 4" xfId="5257" xr:uid="{7C760D45-FB07-4B94-8676-434ED76BCA16}"/>
    <cellStyle name="Comma 13 6 5" xfId="5597" xr:uid="{2F0870C4-B0CE-4B65-BB8C-363BBD4AB202}"/>
    <cellStyle name="Comma 13 6 6" xfId="5941" xr:uid="{B95E26B4-857F-4233-BCB0-0AB1359C947C}"/>
    <cellStyle name="Comma 13 6 7" xfId="6297" xr:uid="{9164CBE1-E4C4-4567-9B11-E516325A7F96}"/>
    <cellStyle name="Comma 13 6 8" xfId="6633" xr:uid="{D05C3DEA-9993-4CB3-8A35-220CC7E0AE74}"/>
    <cellStyle name="Comma 13 6 9" xfId="6976" xr:uid="{AE06D496-E64E-40C4-80D8-CEFB0FB0A8AF}"/>
    <cellStyle name="Comma 13 7" xfId="78" xr:uid="{00000000-0005-0000-0000-00004F000000}"/>
    <cellStyle name="Comma 13 7 10" xfId="7318" xr:uid="{F5A95FA6-0C20-45B0-9E0F-EF79EDABBCAD}"/>
    <cellStyle name="Comma 13 7 11" xfId="7663" xr:uid="{CF3FC42D-34F2-441E-95B3-8EB0A71E9A7D}"/>
    <cellStyle name="Comma 13 7 12" xfId="8003" xr:uid="{D3A90E29-56E3-4CF2-BB0A-E203F876B51F}"/>
    <cellStyle name="Comma 13 7 13" xfId="8342" xr:uid="{5F3C013B-CF6C-417B-84F9-69174AFDBBCC}"/>
    <cellStyle name="Comma 13 7 14" xfId="8686" xr:uid="{12F66579-F02F-4182-B1EC-E12D8764550F}"/>
    <cellStyle name="Comma 13 7 2" xfId="3930" xr:uid="{EA7E8DE8-7290-4B83-A6C3-EFFC4FD0CD4E}"/>
    <cellStyle name="Comma 13 7 3" xfId="4913" xr:uid="{FAE3797A-10B2-40E2-B160-640B18A28D1D}"/>
    <cellStyle name="Comma 13 7 4" xfId="5258" xr:uid="{0FAED8A7-0EB2-43D9-A639-8F904C3C2DC5}"/>
    <cellStyle name="Comma 13 7 5" xfId="5598" xr:uid="{EC9D246B-3FAC-4B61-A1B7-EE118070E6C0}"/>
    <cellStyle name="Comma 13 7 6" xfId="5942" xr:uid="{AF2A41ED-092B-4A41-9158-71843A1A9568}"/>
    <cellStyle name="Comma 13 7 7" xfId="6298" xr:uid="{2C5F4CA5-692E-4BCC-9DBB-E0C58D17F5E4}"/>
    <cellStyle name="Comma 13 7 8" xfId="6634" xr:uid="{6949E0CF-249D-4357-8170-6C13A7848ED4}"/>
    <cellStyle name="Comma 13 7 9" xfId="6977" xr:uid="{A5770A70-E9EF-495D-9685-B53CA9CE09F0}"/>
    <cellStyle name="Comma 13 8" xfId="3445" xr:uid="{00000000-0005-0000-0000-000050000000}"/>
    <cellStyle name="Comma 13 8 10" xfId="7585" xr:uid="{C09D9592-6827-4109-89EE-435DE1F846E2}"/>
    <cellStyle name="Comma 13 8 11" xfId="7934" xr:uid="{EA017E16-95F3-4D09-9780-0FDFA377F9EC}"/>
    <cellStyle name="Comma 13 8 12" xfId="8270" xr:uid="{330E9289-000D-4BF7-B8BB-6FDFAF471620}"/>
    <cellStyle name="Comma 13 8 13" xfId="8609" xr:uid="{E1021BCE-E805-46CC-8BEC-9B1D693F3A01}"/>
    <cellStyle name="Comma 13 8 14" xfId="8958" xr:uid="{B62C080E-8665-4D5D-90F1-001676DDE58E}"/>
    <cellStyle name="Comma 13 8 2" xfId="4812" xr:uid="{40A90D83-7240-4FC8-8D0B-7C8B195A43EF}"/>
    <cellStyle name="Comma 13 8 3" xfId="5183" xr:uid="{135C3555-9F07-4006-976D-0F086A431BF4}"/>
    <cellStyle name="Comma 13 8 4" xfId="5528" xr:uid="{01905153-3E20-42F4-A81E-0AA104B7D5E5}"/>
    <cellStyle name="Comma 13 8 5" xfId="5865" xr:uid="{196F17D4-49B7-41A5-82C6-2145C8DB987E}"/>
    <cellStyle name="Comma 13 8 6" xfId="6213" xr:uid="{783B4C17-FFBC-4B8E-B09E-33361F7B7985}"/>
    <cellStyle name="Comma 13 8 7" xfId="6565" xr:uid="{C8CC95B3-E2C0-49AF-BAC2-C371C7B42012}"/>
    <cellStyle name="Comma 13 8 8" xfId="6901" xr:uid="{FE30C411-8DE5-4213-9133-6D647C49B0F4}"/>
    <cellStyle name="Comma 13 8 9" xfId="7244" xr:uid="{E50D64B1-F5CC-4A85-96C6-F929D61F962C}"/>
    <cellStyle name="Comma 13 9" xfId="3919" xr:uid="{3502322E-36F5-45BC-A4F7-E528D9115CB2}"/>
    <cellStyle name="Comma 14" xfId="79" xr:uid="{00000000-0005-0000-0000-000051000000}"/>
    <cellStyle name="Comma 14 10" xfId="4914" xr:uid="{A4DEA57E-463D-4738-8220-E6C91FEAC57E}"/>
    <cellStyle name="Comma 14 11" xfId="5259" xr:uid="{0E8EE0A9-DB71-4AC8-9F1F-215DE6293832}"/>
    <cellStyle name="Comma 14 12" xfId="5599" xr:uid="{C2BEE08D-FE45-4FDF-B876-5ECB140BA621}"/>
    <cellStyle name="Comma 14 13" xfId="5943" xr:uid="{734F5EB1-0F8D-41F0-8442-A8819308CA7E}"/>
    <cellStyle name="Comma 14 14" xfId="6299" xr:uid="{6A52A053-6FF7-49BF-8D0A-ABFC5635F861}"/>
    <cellStyle name="Comma 14 15" xfId="6635" xr:uid="{E7D60810-AD5E-4B0A-B5E8-17FFF43FDC81}"/>
    <cellStyle name="Comma 14 16" xfId="6978" xr:uid="{01A30E24-E58C-432B-B6E7-59B93A1E5009}"/>
    <cellStyle name="Comma 14 17" xfId="7319" xr:uid="{AE8E0F08-0222-472A-9734-0EBED0076547}"/>
    <cellStyle name="Comma 14 18" xfId="7664" xr:uid="{6F587380-FF16-439B-AABA-7A01D4789E7F}"/>
    <cellStyle name="Comma 14 19" xfId="8004" xr:uid="{60E4EB7C-095A-4917-91D6-0EE0A3315D46}"/>
    <cellStyle name="Comma 14 2" xfId="80" xr:uid="{00000000-0005-0000-0000-000052000000}"/>
    <cellStyle name="Comma 14 2 10" xfId="5260" xr:uid="{E1D47AF3-1189-434E-9C38-6E7E4D225A6F}"/>
    <cellStyle name="Comma 14 2 11" xfId="5600" xr:uid="{6956162C-B1FE-432C-B722-C61ACF9734A2}"/>
    <cellStyle name="Comma 14 2 12" xfId="5944" xr:uid="{E3B1E01B-7B33-4FA8-81E5-0C866F8CF103}"/>
    <cellStyle name="Comma 14 2 13" xfId="6300" xr:uid="{ABC6180C-D1C1-4AEB-9A9F-54EA6E5FF03D}"/>
    <cellStyle name="Comma 14 2 14" xfId="6636" xr:uid="{6F8C63FC-5925-479F-8255-B094A72C933F}"/>
    <cellStyle name="Comma 14 2 15" xfId="6979" xr:uid="{07DF49D6-3BD7-4D3B-800E-5E308ED38C10}"/>
    <cellStyle name="Comma 14 2 16" xfId="7320" xr:uid="{CA5B65CC-E99C-49F8-8718-30700117CFAB}"/>
    <cellStyle name="Comma 14 2 17" xfId="7665" xr:uid="{E10DA58B-F251-4CE1-B1B8-E901A27642FF}"/>
    <cellStyle name="Comma 14 2 18" xfId="8005" xr:uid="{6AAD420A-ED13-4827-9DEB-B90BBF594FCB}"/>
    <cellStyle name="Comma 14 2 19" xfId="8344" xr:uid="{5A97D09F-B437-44D9-9491-A284ED34E032}"/>
    <cellStyle name="Comma 14 2 2" xfId="81" xr:uid="{00000000-0005-0000-0000-000053000000}"/>
    <cellStyle name="Comma 14 2 2 10" xfId="7321" xr:uid="{224A6DEA-AB66-4BFD-9602-1BB78BE81DF2}"/>
    <cellStyle name="Comma 14 2 2 11" xfId="7666" xr:uid="{D0C71D0C-17BD-4E59-9A3E-1B8EA3C69EC8}"/>
    <cellStyle name="Comma 14 2 2 12" xfId="8006" xr:uid="{4C67A755-D3C4-4DCE-B2F7-C98ABF90BDF4}"/>
    <cellStyle name="Comma 14 2 2 13" xfId="8345" xr:uid="{24D61A8B-89F0-496A-8E48-D84E4D9A926E}"/>
    <cellStyle name="Comma 14 2 2 14" xfId="8689" xr:uid="{F8C0E1D6-BF72-43B4-B905-9982B1DB46A5}"/>
    <cellStyle name="Comma 14 2 2 2" xfId="3933" xr:uid="{41655DE1-ED4B-4041-B5A1-432FB2F68078}"/>
    <cellStyle name="Comma 14 2 2 3" xfId="4916" xr:uid="{1C857629-B0FD-468B-8EE4-D61725EF1D30}"/>
    <cellStyle name="Comma 14 2 2 4" xfId="5261" xr:uid="{288CCAE0-5D08-4806-BD63-7BF1FD248023}"/>
    <cellStyle name="Comma 14 2 2 5" xfId="5601" xr:uid="{A7A3E453-7E09-40EC-92FA-039A134D3658}"/>
    <cellStyle name="Comma 14 2 2 6" xfId="5945" xr:uid="{1C808B1B-421B-482B-A1DF-C402FC29A079}"/>
    <cellStyle name="Comma 14 2 2 7" xfId="6301" xr:uid="{60B7EFBB-0880-4D93-BD3D-4B0766D38AF0}"/>
    <cellStyle name="Comma 14 2 2 8" xfId="6637" xr:uid="{67FDA1AA-00FB-4A72-884A-A0A7AAEAF690}"/>
    <cellStyle name="Comma 14 2 2 9" xfId="6980" xr:uid="{8226305D-7700-42D5-BEB1-4730AFAD1C2F}"/>
    <cellStyle name="Comma 14 2 20" xfId="8688" xr:uid="{4C47C13D-15AA-456B-ABE3-513D2AB10FDE}"/>
    <cellStyle name="Comma 14 2 3" xfId="82" xr:uid="{00000000-0005-0000-0000-000054000000}"/>
    <cellStyle name="Comma 14 2 3 10" xfId="7322" xr:uid="{A1050CC4-47AA-471E-AEAD-3AEA61AE176D}"/>
    <cellStyle name="Comma 14 2 3 11" xfId="7667" xr:uid="{58962357-3ACC-47FB-9F8F-FDFB4D358889}"/>
    <cellStyle name="Comma 14 2 3 12" xfId="8007" xr:uid="{A791588F-E19C-4580-8C88-674788A1E929}"/>
    <cellStyle name="Comma 14 2 3 13" xfId="8346" xr:uid="{AAE4F09A-853D-43D8-BBC7-B734EC2A2E82}"/>
    <cellStyle name="Comma 14 2 3 14" xfId="8690" xr:uid="{116E4327-C961-45C1-BC5C-BA12FD3C0604}"/>
    <cellStyle name="Comma 14 2 3 2" xfId="3934" xr:uid="{7FC249FE-0557-4A9A-BA6A-DBB9FB8277EA}"/>
    <cellStyle name="Comma 14 2 3 3" xfId="4917" xr:uid="{3B85547B-A8AC-4652-8C6E-3DC1EF93D38D}"/>
    <cellStyle name="Comma 14 2 3 4" xfId="5262" xr:uid="{F4B8B04D-CC8E-472A-9C40-43F0FAEF39C3}"/>
    <cellStyle name="Comma 14 2 3 5" xfId="5602" xr:uid="{E4D53882-20D9-495D-8ADA-0FD3685A89EE}"/>
    <cellStyle name="Comma 14 2 3 6" xfId="5946" xr:uid="{63207EAF-8F6E-4B48-83D1-8900D24729CC}"/>
    <cellStyle name="Comma 14 2 3 7" xfId="6302" xr:uid="{79CAAFDD-D246-4B50-822F-2B50A8673106}"/>
    <cellStyle name="Comma 14 2 3 8" xfId="6638" xr:uid="{7469282C-7321-4E20-BAB9-C7DBC3E21102}"/>
    <cellStyle name="Comma 14 2 3 9" xfId="6981" xr:uid="{CE99A291-60E3-4FCC-83DC-1AD8879B54FC}"/>
    <cellStyle name="Comma 14 2 4" xfId="83" xr:uid="{00000000-0005-0000-0000-000055000000}"/>
    <cellStyle name="Comma 14 2 4 10" xfId="7323" xr:uid="{C58BCD7D-5198-48B1-A6E9-1A7FF875D804}"/>
    <cellStyle name="Comma 14 2 4 11" xfId="7668" xr:uid="{5EE0948D-287E-45AC-AB61-0B73C5062B1B}"/>
    <cellStyle name="Comma 14 2 4 12" xfId="8008" xr:uid="{404751C0-74AA-4CFE-B166-820D2340804E}"/>
    <cellStyle name="Comma 14 2 4 13" xfId="8347" xr:uid="{84F4D4D9-9011-47EE-B03C-19184831EF98}"/>
    <cellStyle name="Comma 14 2 4 14" xfId="8691" xr:uid="{61FCFA21-C153-4BBC-9C60-BB0D2994FC64}"/>
    <cellStyle name="Comma 14 2 4 2" xfId="3935" xr:uid="{18473DA4-DD6B-4BF8-88D8-9B0F9DE4A177}"/>
    <cellStyle name="Comma 14 2 4 3" xfId="4918" xr:uid="{35831B71-880A-43D7-ABD3-FCC7C9DA26FA}"/>
    <cellStyle name="Comma 14 2 4 4" xfId="5263" xr:uid="{569E1644-1420-4B02-8B75-29589CABECA7}"/>
    <cellStyle name="Comma 14 2 4 5" xfId="5603" xr:uid="{7A488CC4-6205-4CA3-A948-83CCD4A05062}"/>
    <cellStyle name="Comma 14 2 4 6" xfId="5947" xr:uid="{6D573EA3-7D04-4616-AA04-462CFE53361C}"/>
    <cellStyle name="Comma 14 2 4 7" xfId="6303" xr:uid="{A05DA5A0-BA83-4C48-9421-FAD38F5096A9}"/>
    <cellStyle name="Comma 14 2 4 8" xfId="6639" xr:uid="{C4C81C89-F3A1-4794-A63D-E769F5695F92}"/>
    <cellStyle name="Comma 14 2 4 9" xfId="6982" xr:uid="{022AF6C8-5B19-4517-B6FC-FBF13F7FF1E7}"/>
    <cellStyle name="Comma 14 2 5" xfId="84" xr:uid="{00000000-0005-0000-0000-000056000000}"/>
    <cellStyle name="Comma 14 2 5 10" xfId="7324" xr:uid="{72C047DF-822C-43DB-92DE-C9144CC74625}"/>
    <cellStyle name="Comma 14 2 5 11" xfId="7669" xr:uid="{2B6C3736-9294-4719-A9BC-B906C8E5439C}"/>
    <cellStyle name="Comma 14 2 5 12" xfId="8009" xr:uid="{DD6421D8-8E87-4FD2-9732-615C8C00C396}"/>
    <cellStyle name="Comma 14 2 5 13" xfId="8348" xr:uid="{B3212B9A-6E77-4E2C-AD1E-6930E9290BEA}"/>
    <cellStyle name="Comma 14 2 5 14" xfId="8692" xr:uid="{C0471EB7-D610-4BF4-9EFE-6DA964C06F65}"/>
    <cellStyle name="Comma 14 2 5 2" xfId="3936" xr:uid="{B004C320-7859-45DD-8D3C-20E7F4C21495}"/>
    <cellStyle name="Comma 14 2 5 3" xfId="4919" xr:uid="{027C387F-A243-4155-A7D1-86F971BAB5DF}"/>
    <cellStyle name="Comma 14 2 5 4" xfId="5264" xr:uid="{457D7BAA-A44A-4847-9555-74837699274C}"/>
    <cellStyle name="Comma 14 2 5 5" xfId="5604" xr:uid="{6ACE1698-A755-4A0D-86ED-585D3B1935C4}"/>
    <cellStyle name="Comma 14 2 5 6" xfId="5948" xr:uid="{DAD5452D-834D-4462-AE6E-56309445C7B7}"/>
    <cellStyle name="Comma 14 2 5 7" xfId="6304" xr:uid="{B369FF2A-4844-4DD2-8830-1A52DF5B7191}"/>
    <cellStyle name="Comma 14 2 5 8" xfId="6640" xr:uid="{B3A25CD8-7A7E-4578-81B9-72522B5E5B03}"/>
    <cellStyle name="Comma 14 2 5 9" xfId="6983" xr:uid="{89D1468A-E94B-490B-89E4-8A53B057F0C6}"/>
    <cellStyle name="Comma 14 2 6" xfId="85" xr:uid="{00000000-0005-0000-0000-000057000000}"/>
    <cellStyle name="Comma 14 2 6 10" xfId="7325" xr:uid="{81BE6436-8F95-48E4-A8C5-5F98E1FE3728}"/>
    <cellStyle name="Comma 14 2 6 11" xfId="7670" xr:uid="{564D01EE-6C84-41E4-82D4-BEF29ACBAA7B}"/>
    <cellStyle name="Comma 14 2 6 12" xfId="8010" xr:uid="{D8E77AA9-3D44-4A09-8C45-AC7F75ACEA17}"/>
    <cellStyle name="Comma 14 2 6 13" xfId="8349" xr:uid="{9EAE5D89-43CF-4BE4-85A0-EC88825BE9F4}"/>
    <cellStyle name="Comma 14 2 6 14" xfId="8693" xr:uid="{32D81C79-6C03-4E55-98B6-DB23724C54F2}"/>
    <cellStyle name="Comma 14 2 6 2" xfId="3937" xr:uid="{94919D01-1FEA-491B-BE39-38B87CC0A9DE}"/>
    <cellStyle name="Comma 14 2 6 3" xfId="4920" xr:uid="{83496066-4A16-4AE0-B74E-BDA0074278AC}"/>
    <cellStyle name="Comma 14 2 6 4" xfId="5265" xr:uid="{834C335D-12AF-4A99-A05B-59579BC113BA}"/>
    <cellStyle name="Comma 14 2 6 5" xfId="5605" xr:uid="{2A9AB455-1274-4ED6-9856-5473FC7519B5}"/>
    <cellStyle name="Comma 14 2 6 6" xfId="5949" xr:uid="{9AE85FA9-8B7C-43EC-B15C-4818CE355626}"/>
    <cellStyle name="Comma 14 2 6 7" xfId="6305" xr:uid="{D58351C2-5A9E-4390-9144-7597F136D334}"/>
    <cellStyle name="Comma 14 2 6 8" xfId="6641" xr:uid="{073878CD-AC44-4636-A65C-49AC8B3BB865}"/>
    <cellStyle name="Comma 14 2 6 9" xfId="6984" xr:uid="{714D2705-08D4-4A84-9F93-F565E48A34D7}"/>
    <cellStyle name="Comma 14 2 7" xfId="3448" xr:uid="{00000000-0005-0000-0000-000058000000}"/>
    <cellStyle name="Comma 14 2 7 10" xfId="7588" xr:uid="{94ACA950-9584-4A88-9AB8-EC23294580FF}"/>
    <cellStyle name="Comma 14 2 7 11" xfId="7937" xr:uid="{1CA23323-B79C-4FD6-A352-CF3D4222CC62}"/>
    <cellStyle name="Comma 14 2 7 12" xfId="8273" xr:uid="{4F806783-AB62-4767-A223-41AAD4F27F51}"/>
    <cellStyle name="Comma 14 2 7 13" xfId="8612" xr:uid="{91AC8393-D284-4EBC-BE30-C91C3B1F4DA8}"/>
    <cellStyle name="Comma 14 2 7 14" xfId="8961" xr:uid="{564CBA86-CCB4-421A-AFCC-3B664EA8F257}"/>
    <cellStyle name="Comma 14 2 7 2" xfId="4815" xr:uid="{EBE7E985-9946-4B52-A699-F0ABC20A3711}"/>
    <cellStyle name="Comma 14 2 7 3" xfId="5186" xr:uid="{5C2ECE4A-EDE0-4C6D-ACF4-1D3B99C980E6}"/>
    <cellStyle name="Comma 14 2 7 4" xfId="5531" xr:uid="{AD18FF9C-6CD8-446E-A1DD-67BC5A27F271}"/>
    <cellStyle name="Comma 14 2 7 5" xfId="5868" xr:uid="{49B8440D-3FA4-457C-8807-7D33C5C920DC}"/>
    <cellStyle name="Comma 14 2 7 6" xfId="6216" xr:uid="{55D1C236-CAE3-4BDC-BBDE-A9DE22FC8FC8}"/>
    <cellStyle name="Comma 14 2 7 7" xfId="6568" xr:uid="{1A478A44-806F-4117-A5F6-05C5D7471778}"/>
    <cellStyle name="Comma 14 2 7 8" xfId="6904" xr:uid="{A6A22D5D-FEF6-4CDB-A3C9-6580D570D562}"/>
    <cellStyle name="Comma 14 2 7 9" xfId="7247" xr:uid="{62BCC209-68C8-4920-A37F-B48A38AD2C49}"/>
    <cellStyle name="Comma 14 2 8" xfId="3932" xr:uid="{ED521EDA-1FE7-445B-96DA-2B9AAEF6B116}"/>
    <cellStyle name="Comma 14 2 9" xfId="4915" xr:uid="{4DA214C5-3937-4ADD-9248-18EA853762D1}"/>
    <cellStyle name="Comma 14 20" xfId="8343" xr:uid="{97916D5E-C7D6-485A-9EB6-39AA79601120}"/>
    <cellStyle name="Comma 14 21" xfId="8687" xr:uid="{A4A95D5A-6E92-43F1-9197-4A6D065E3AE8}"/>
    <cellStyle name="Comma 14 3" xfId="86" xr:uid="{00000000-0005-0000-0000-000059000000}"/>
    <cellStyle name="Comma 14 3 10" xfId="7326" xr:uid="{2015C18C-75C0-4921-9CB7-961A72A9670D}"/>
    <cellStyle name="Comma 14 3 11" xfId="7671" xr:uid="{6DC834AE-5244-47BA-9455-7BEF48FC5A4C}"/>
    <cellStyle name="Comma 14 3 12" xfId="8011" xr:uid="{1767B5EE-6574-43FB-8BF6-E4D78681EC01}"/>
    <cellStyle name="Comma 14 3 13" xfId="8350" xr:uid="{47D0FD2D-9729-4041-81F4-4EBF9E1D27B4}"/>
    <cellStyle name="Comma 14 3 14" xfId="8694" xr:uid="{D06F7D8F-A779-482C-AC69-4588AF1C2908}"/>
    <cellStyle name="Comma 14 3 2" xfId="3938" xr:uid="{D163D240-44FA-4AF0-9E98-857D8045DB82}"/>
    <cellStyle name="Comma 14 3 3" xfId="4921" xr:uid="{785C8B0F-FA3C-456A-B54F-53F476A4A00C}"/>
    <cellStyle name="Comma 14 3 4" xfId="5266" xr:uid="{8986F80C-F615-41C5-ADFA-6BD0EDE31F40}"/>
    <cellStyle name="Comma 14 3 5" xfId="5606" xr:uid="{A4C72B02-01AD-4E66-B253-CF90915B076C}"/>
    <cellStyle name="Comma 14 3 6" xfId="5950" xr:uid="{E5D05BD4-D213-4D80-B4AC-22BD31ADB8E2}"/>
    <cellStyle name="Comma 14 3 7" xfId="6306" xr:uid="{A51050B5-C53E-45C1-9C87-A367F32AFFEC}"/>
    <cellStyle name="Comma 14 3 8" xfId="6642" xr:uid="{EA51A0C3-41BE-410A-884E-822D56E39C35}"/>
    <cellStyle name="Comma 14 3 9" xfId="6985" xr:uid="{D284CAAE-9FF8-4B44-B34F-A40C8F02074B}"/>
    <cellStyle name="Comma 14 4" xfId="87" xr:uid="{00000000-0005-0000-0000-00005A000000}"/>
    <cellStyle name="Comma 14 4 10" xfId="7327" xr:uid="{2C376398-882F-4F65-82A5-2EE5AFCB9459}"/>
    <cellStyle name="Comma 14 4 11" xfId="7672" xr:uid="{7023240C-C277-4350-840E-A8E4B0333664}"/>
    <cellStyle name="Comma 14 4 12" xfId="8012" xr:uid="{654BAC2D-DAF7-4EA3-8372-FB65E8F49FD7}"/>
    <cellStyle name="Comma 14 4 13" xfId="8351" xr:uid="{C0D61235-5C6D-4366-9439-140BDF97E268}"/>
    <cellStyle name="Comma 14 4 14" xfId="8695" xr:uid="{466FA8A3-0B72-4F5F-BFE1-369E30357AC6}"/>
    <cellStyle name="Comma 14 4 2" xfId="3939" xr:uid="{49F94621-D00E-4AC2-9010-EA5D69079382}"/>
    <cellStyle name="Comma 14 4 3" xfId="4922" xr:uid="{1751D50C-EB5C-4054-B52B-0AC6087E8399}"/>
    <cellStyle name="Comma 14 4 4" xfId="5267" xr:uid="{F2A354D6-42A1-4777-BB67-790B2C2DE485}"/>
    <cellStyle name="Comma 14 4 5" xfId="5607" xr:uid="{0BB43109-CF4E-4B8D-BCA0-EF4B3AEDE545}"/>
    <cellStyle name="Comma 14 4 6" xfId="5951" xr:uid="{FD9A7108-CE7E-4DA6-BA45-DA8A82962223}"/>
    <cellStyle name="Comma 14 4 7" xfId="6307" xr:uid="{5D54CFD4-DAB5-4999-A364-02946357A6BA}"/>
    <cellStyle name="Comma 14 4 8" xfId="6643" xr:uid="{CD420C01-9F8A-4B2E-8686-0A2DE2EE5BFB}"/>
    <cellStyle name="Comma 14 4 9" xfId="6986" xr:uid="{8563F84A-BC71-4356-8C66-A9DFA2A61F8B}"/>
    <cellStyle name="Comma 14 5" xfId="88" xr:uid="{00000000-0005-0000-0000-00005B000000}"/>
    <cellStyle name="Comma 14 5 10" xfId="7328" xr:uid="{FD67111B-196D-4DB2-92FD-23E1AA88CE6F}"/>
    <cellStyle name="Comma 14 5 11" xfId="7673" xr:uid="{72BBE351-A9FD-4733-87AD-E3A26A1DE9C4}"/>
    <cellStyle name="Comma 14 5 12" xfId="8013" xr:uid="{96C0F4C6-DF64-43AD-BA51-2B6D6186F15E}"/>
    <cellStyle name="Comma 14 5 13" xfId="8352" xr:uid="{ECC60B09-E531-4E1E-9EA0-BBFAB0A49335}"/>
    <cellStyle name="Comma 14 5 14" xfId="8696" xr:uid="{C2B08522-6845-4389-A45D-74FDA4F237AE}"/>
    <cellStyle name="Comma 14 5 2" xfId="3940" xr:uid="{02EFDD2D-3803-47D4-8C08-37189A5D0207}"/>
    <cellStyle name="Comma 14 5 3" xfId="4923" xr:uid="{286A8BCA-568E-45A5-918D-517A6CFEC115}"/>
    <cellStyle name="Comma 14 5 4" xfId="5268" xr:uid="{C06AF612-5E63-4EB6-B11E-37485B580C10}"/>
    <cellStyle name="Comma 14 5 5" xfId="5608" xr:uid="{50549E08-524D-4483-8320-BD36A3B7F5C5}"/>
    <cellStyle name="Comma 14 5 6" xfId="5952" xr:uid="{EEC30706-0655-4B28-BF8F-B1D9439D4A31}"/>
    <cellStyle name="Comma 14 5 7" xfId="6308" xr:uid="{885B491E-F296-481B-8D87-F64BC9765FB0}"/>
    <cellStyle name="Comma 14 5 8" xfId="6644" xr:uid="{643B8768-7905-4ECE-BC86-14429C5A5905}"/>
    <cellStyle name="Comma 14 5 9" xfId="6987" xr:uid="{29DC1FB1-8180-4EE3-A6B2-98999658C19A}"/>
    <cellStyle name="Comma 14 6" xfId="89" xr:uid="{00000000-0005-0000-0000-00005C000000}"/>
    <cellStyle name="Comma 14 6 10" xfId="7329" xr:uid="{D5C024A3-93A3-4471-A6DB-CC7DDAE65E5D}"/>
    <cellStyle name="Comma 14 6 11" xfId="7674" xr:uid="{73F73A39-79D5-4CA0-8435-D6251775D42A}"/>
    <cellStyle name="Comma 14 6 12" xfId="8014" xr:uid="{19E5D92B-CC3D-4793-962D-97F56667B2E5}"/>
    <cellStyle name="Comma 14 6 13" xfId="8353" xr:uid="{BFE8367E-9520-4964-94B8-39FBC8A56591}"/>
    <cellStyle name="Comma 14 6 14" xfId="8697" xr:uid="{36CAB9B9-1785-4AE8-86B1-1E60360CBB0F}"/>
    <cellStyle name="Comma 14 6 2" xfId="3941" xr:uid="{FA0AD90C-09EB-45AB-9A20-87C654D4FC35}"/>
    <cellStyle name="Comma 14 6 3" xfId="4924" xr:uid="{38E73234-7F05-4AFF-B1A3-B0967EFFC151}"/>
    <cellStyle name="Comma 14 6 4" xfId="5269" xr:uid="{384B2D71-35D7-4151-BB67-270E8E828C19}"/>
    <cellStyle name="Comma 14 6 5" xfId="5609" xr:uid="{93A63E4D-3CBF-464B-A8B9-3A78EA5EE025}"/>
    <cellStyle name="Comma 14 6 6" xfId="5953" xr:uid="{0264ABEB-765F-448C-A836-027E2E0DCB86}"/>
    <cellStyle name="Comma 14 6 7" xfId="6309" xr:uid="{0EBC47BD-034B-4B08-9240-7350B03474BF}"/>
    <cellStyle name="Comma 14 6 8" xfId="6645" xr:uid="{0DE32491-D320-43BB-9AD1-F4D3D7CFAB0F}"/>
    <cellStyle name="Comma 14 6 9" xfId="6988" xr:uid="{F5AA1001-8EE0-48E4-95AB-5D61D183F402}"/>
    <cellStyle name="Comma 14 7" xfId="90" xr:uid="{00000000-0005-0000-0000-00005D000000}"/>
    <cellStyle name="Comma 14 7 10" xfId="7330" xr:uid="{75ABDFDC-0AAC-4962-BA23-6357A24FB2DD}"/>
    <cellStyle name="Comma 14 7 11" xfId="7675" xr:uid="{9966EE79-7453-4B2C-8C2B-FA1C34218E3F}"/>
    <cellStyle name="Comma 14 7 12" xfId="8015" xr:uid="{352006D6-562A-4FF6-88F4-CC40CFE08CD2}"/>
    <cellStyle name="Comma 14 7 13" xfId="8354" xr:uid="{7FBE194F-6E06-4B71-B288-73688BBBE8F2}"/>
    <cellStyle name="Comma 14 7 14" xfId="8698" xr:uid="{E2B9E7F0-7430-4958-AF59-FD0BF258FB20}"/>
    <cellStyle name="Comma 14 7 2" xfId="3942" xr:uid="{9F3FE1D0-F70A-4BE4-B2B8-8F57DD7974F6}"/>
    <cellStyle name="Comma 14 7 3" xfId="4925" xr:uid="{E18F4C02-2834-42CD-BCF6-22B2FBD25B1F}"/>
    <cellStyle name="Comma 14 7 4" xfId="5270" xr:uid="{E9842DC3-AC76-4922-9497-87C529F4750A}"/>
    <cellStyle name="Comma 14 7 5" xfId="5610" xr:uid="{7D7607A3-E274-4B70-A6A9-85052BBA588E}"/>
    <cellStyle name="Comma 14 7 6" xfId="5954" xr:uid="{99D5EAA2-1B2F-4610-BC8E-4AD65B2E1720}"/>
    <cellStyle name="Comma 14 7 7" xfId="6310" xr:uid="{196D78E1-E00D-43E8-BED2-8A5B68BB83E8}"/>
    <cellStyle name="Comma 14 7 8" xfId="6646" xr:uid="{13C29071-356B-4E8E-B9D5-AC10E2D4EDCF}"/>
    <cellStyle name="Comma 14 7 9" xfId="6989" xr:uid="{C472802F-4DB3-4E39-976B-3C75FAC420E2}"/>
    <cellStyle name="Comma 14 8" xfId="3447" xr:uid="{00000000-0005-0000-0000-00005E000000}"/>
    <cellStyle name="Comma 14 8 10" xfId="7587" xr:uid="{6D56EA2E-517C-4B74-ADB7-25C36E8DE0A8}"/>
    <cellStyle name="Comma 14 8 11" xfId="7936" xr:uid="{61AC8FA3-71E2-4835-898F-A512937EEDE9}"/>
    <cellStyle name="Comma 14 8 12" xfId="8272" xr:uid="{9C7FD6C0-37E0-418E-B6DC-49E7D70C57BD}"/>
    <cellStyle name="Comma 14 8 13" xfId="8611" xr:uid="{1986A9D3-FE85-48F3-903C-4CE81D5A2609}"/>
    <cellStyle name="Comma 14 8 14" xfId="8960" xr:uid="{0A4658CC-63D5-41A8-9EF9-1EC4A7C44B75}"/>
    <cellStyle name="Comma 14 8 2" xfId="4814" xr:uid="{ED3FE1F8-511A-4A27-ABC9-DBA1D3E3673B}"/>
    <cellStyle name="Comma 14 8 3" xfId="5185" xr:uid="{77229D8F-2946-4351-80F7-0A5BF04AD649}"/>
    <cellStyle name="Comma 14 8 4" xfId="5530" xr:uid="{CC48DA9A-4FE9-41A1-901E-1BE820195FF4}"/>
    <cellStyle name="Comma 14 8 5" xfId="5867" xr:uid="{79A88E65-CFA9-4F85-B846-8E644742B00F}"/>
    <cellStyle name="Comma 14 8 6" xfId="6215" xr:uid="{0A925BDD-2579-42B9-8AFD-130FF89CC69F}"/>
    <cellStyle name="Comma 14 8 7" xfId="6567" xr:uid="{D52230C9-C9DF-4230-BB06-A81543BA1A74}"/>
    <cellStyle name="Comma 14 8 8" xfId="6903" xr:uid="{FE524970-8F4F-4394-BA3A-34DD7645AC69}"/>
    <cellStyle name="Comma 14 8 9" xfId="7246" xr:uid="{174F6327-A8E6-4CDE-B5D2-C69703F7E9D5}"/>
    <cellStyle name="Comma 14 9" xfId="3931" xr:uid="{7690F5B0-7886-4FA5-9DB6-BC84292B02C8}"/>
    <cellStyle name="Comma 15" xfId="91" xr:uid="{00000000-0005-0000-0000-00005F000000}"/>
    <cellStyle name="Comma 15 2" xfId="92" xr:uid="{00000000-0005-0000-0000-000060000000}"/>
    <cellStyle name="Comma 15 2 2" xfId="93" xr:uid="{00000000-0005-0000-0000-000061000000}"/>
    <cellStyle name="Comma 15 2 2 2" xfId="3945" xr:uid="{E1C17488-637A-4108-B539-1A073F2B3727}"/>
    <cellStyle name="Comma 15 2 3" xfId="94" xr:uid="{00000000-0005-0000-0000-000062000000}"/>
    <cellStyle name="Comma 15 2 3 2" xfId="3946" xr:uid="{E31DF5DA-20F9-4473-A293-F0FB0AD88745}"/>
    <cellStyle name="Comma 15 2 4" xfId="95" xr:uid="{00000000-0005-0000-0000-000063000000}"/>
    <cellStyle name="Comma 15 2 4 2" xfId="3947" xr:uid="{D5CF119F-0CF2-49F5-8AB8-AE6450DAA10A}"/>
    <cellStyle name="Comma 15 2 5" xfId="96" xr:uid="{00000000-0005-0000-0000-000064000000}"/>
    <cellStyle name="Comma 15 2 5 2" xfId="3948" xr:uid="{84A922E0-1B77-42CE-881A-25010E53D9E1}"/>
    <cellStyle name="Comma 15 2 6" xfId="97" xr:uid="{00000000-0005-0000-0000-000065000000}"/>
    <cellStyle name="Comma 15 2 6 2" xfId="3949" xr:uid="{C9E22DF5-B349-4D7F-B780-7AEEE49E359E}"/>
    <cellStyle name="Comma 15 2 6 3" xfId="9001" xr:uid="{741D1D30-3A0B-48EC-9357-23C12C1C029C}"/>
    <cellStyle name="Comma 15 2 7" xfId="3450" xr:uid="{00000000-0005-0000-0000-000066000000}"/>
    <cellStyle name="Comma 15 2 7 2" xfId="4817" xr:uid="{30204322-6B91-4355-9CD2-D861F3B7D953}"/>
    <cellStyle name="Comma 15 2 8" xfId="3944" xr:uid="{D7DDA968-4F49-40BC-BDFE-B86D03D3AC7B}"/>
    <cellStyle name="Comma 15 3" xfId="98" xr:uid="{00000000-0005-0000-0000-000067000000}"/>
    <cellStyle name="Comma 15 3 2" xfId="3950" xr:uid="{D175DB1F-75FF-455E-B7C0-9021A3D734EE}"/>
    <cellStyle name="Comma 15 4" xfId="99" xr:uid="{00000000-0005-0000-0000-000068000000}"/>
    <cellStyle name="Comma 15 4 2" xfId="3951" xr:uid="{C8F52A9A-5326-42E2-9613-092C2B67047B}"/>
    <cellStyle name="Comma 15 5" xfId="100" xr:uid="{00000000-0005-0000-0000-000069000000}"/>
    <cellStyle name="Comma 15 5 2" xfId="3952" xr:uid="{54829406-3378-44E6-B7E8-A944C9CA19CA}"/>
    <cellStyle name="Comma 15 6" xfId="101" xr:uid="{00000000-0005-0000-0000-00006A000000}"/>
    <cellStyle name="Comma 15 6 2" xfId="3953" xr:uid="{D60CF19A-9EE8-4148-86FC-80498D83D597}"/>
    <cellStyle name="Comma 15 7" xfId="102" xr:uid="{00000000-0005-0000-0000-00006B000000}"/>
    <cellStyle name="Comma 15 7 2" xfId="3954" xr:uid="{825906E6-DD3E-48ED-9AB0-C35A3D342F00}"/>
    <cellStyle name="Comma 15 7 3" xfId="9002" xr:uid="{26F41031-3B73-4223-9ABE-F5290E45764C}"/>
    <cellStyle name="Comma 15 8" xfId="3449" xr:uid="{00000000-0005-0000-0000-00006C000000}"/>
    <cellStyle name="Comma 15 8 2" xfId="4816" xr:uid="{F09A3A7A-C225-4650-B13E-0F33E85E5772}"/>
    <cellStyle name="Comma 15 9" xfId="3943" xr:uid="{AF1CECBB-0A2E-47CE-A228-BA6AAD3598AD}"/>
    <cellStyle name="Comma 16" xfId="103" xr:uid="{00000000-0005-0000-0000-00006D000000}"/>
    <cellStyle name="Comma 16 2" xfId="104" xr:uid="{00000000-0005-0000-0000-00006E000000}"/>
    <cellStyle name="Comma 16 2 2" xfId="105" xr:uid="{00000000-0005-0000-0000-00006F000000}"/>
    <cellStyle name="Comma 16 2 2 2" xfId="3957" xr:uid="{AA6CDFBF-ED69-4EA6-9C72-0FC060E7882F}"/>
    <cellStyle name="Comma 16 2 3" xfId="106" xr:uid="{00000000-0005-0000-0000-000070000000}"/>
    <cellStyle name="Comma 16 2 3 2" xfId="3958" xr:uid="{DBF72769-E6BB-4FBF-BB28-3FB1C96686CD}"/>
    <cellStyle name="Comma 16 2 4" xfId="107" xr:uid="{00000000-0005-0000-0000-000071000000}"/>
    <cellStyle name="Comma 16 2 4 2" xfId="3959" xr:uid="{E096E691-95A6-48EF-ADD8-1CEDB8C57F13}"/>
    <cellStyle name="Comma 16 2 5" xfId="108" xr:uid="{00000000-0005-0000-0000-000072000000}"/>
    <cellStyle name="Comma 16 2 5 2" xfId="3960" xr:uid="{800F477B-27A4-4F68-9209-096B537D9D9B}"/>
    <cellStyle name="Comma 16 2 6" xfId="109" xr:uid="{00000000-0005-0000-0000-000073000000}"/>
    <cellStyle name="Comma 16 2 6 2" xfId="3961" xr:uid="{5B61AD38-3311-48C2-AAF1-093DD2B07BCB}"/>
    <cellStyle name="Comma 16 2 6 3" xfId="9003" xr:uid="{C3A71677-42F9-426E-A836-67F74C1AA07C}"/>
    <cellStyle name="Comma 16 2 7" xfId="3452" xr:uid="{00000000-0005-0000-0000-000074000000}"/>
    <cellStyle name="Comma 16 2 7 2" xfId="4819" xr:uid="{0C71F035-555E-4CF7-B412-2F19340E0D14}"/>
    <cellStyle name="Comma 16 2 8" xfId="3956" xr:uid="{7A672925-3167-4A6D-89E9-C7FFDC7B27C3}"/>
    <cellStyle name="Comma 16 3" xfId="110" xr:uid="{00000000-0005-0000-0000-000075000000}"/>
    <cellStyle name="Comma 16 3 2" xfId="3962" xr:uid="{4C8B29CB-729B-4488-93D2-1DAD256F8220}"/>
    <cellStyle name="Comma 16 4" xfId="111" xr:uid="{00000000-0005-0000-0000-000076000000}"/>
    <cellStyle name="Comma 16 4 2" xfId="3963" xr:uid="{A5EBC199-6332-42EF-B70C-757ADB58CA10}"/>
    <cellStyle name="Comma 16 5" xfId="112" xr:uid="{00000000-0005-0000-0000-000077000000}"/>
    <cellStyle name="Comma 16 5 2" xfId="3964" xr:uid="{A44927DA-67E3-49AB-90CF-A7C0AA8B0015}"/>
    <cellStyle name="Comma 16 6" xfId="113" xr:uid="{00000000-0005-0000-0000-000078000000}"/>
    <cellStyle name="Comma 16 6 2" xfId="3965" xr:uid="{441BCD4E-AB9E-4F6D-B32C-713B647387DB}"/>
    <cellStyle name="Comma 16 7" xfId="114" xr:uid="{00000000-0005-0000-0000-000079000000}"/>
    <cellStyle name="Comma 16 7 2" xfId="3966" xr:uid="{7FC41414-B6D5-4302-944B-66A28065D535}"/>
    <cellStyle name="Comma 16 7 3" xfId="9004" xr:uid="{2E48F587-1D18-45D1-BD08-A44515D1A013}"/>
    <cellStyle name="Comma 16 8" xfId="3451" xr:uid="{00000000-0005-0000-0000-00007A000000}"/>
    <cellStyle name="Comma 16 8 2" xfId="4818" xr:uid="{3BCF6377-468E-4C5A-BD0F-22DCEB57C56D}"/>
    <cellStyle name="Comma 16 9" xfId="3955" xr:uid="{684166E5-982F-4D48-B359-F3A2C481DDC6}"/>
    <cellStyle name="Comma 17" xfId="115" xr:uid="{00000000-0005-0000-0000-00007B000000}"/>
    <cellStyle name="Comma 17 2" xfId="116" xr:uid="{00000000-0005-0000-0000-00007C000000}"/>
    <cellStyle name="Comma 17 2 2" xfId="117" xr:uid="{00000000-0005-0000-0000-00007D000000}"/>
    <cellStyle name="Comma 17 2 2 2" xfId="3969" xr:uid="{53852D49-D6A2-4F13-97C6-5B1352B3897E}"/>
    <cellStyle name="Comma 17 2 3" xfId="118" xr:uid="{00000000-0005-0000-0000-00007E000000}"/>
    <cellStyle name="Comma 17 2 3 2" xfId="3970" xr:uid="{C775938E-D7D5-4EAC-A254-E925BF8B49BB}"/>
    <cellStyle name="Comma 17 2 4" xfId="119" xr:uid="{00000000-0005-0000-0000-00007F000000}"/>
    <cellStyle name="Comma 17 2 4 2" xfId="3971" xr:uid="{A84ADB03-9446-495F-B6F1-95B7056271A6}"/>
    <cellStyle name="Comma 17 2 5" xfId="120" xr:uid="{00000000-0005-0000-0000-000080000000}"/>
    <cellStyle name="Comma 17 2 5 2" xfId="3972" xr:uid="{50D0D1EF-8C22-4D4E-AAF8-3025219FE2DF}"/>
    <cellStyle name="Comma 17 2 6" xfId="121" xr:uid="{00000000-0005-0000-0000-000081000000}"/>
    <cellStyle name="Comma 17 2 6 2" xfId="3973" xr:uid="{9E006754-4E50-4B1D-AF48-81ABB25E55CF}"/>
    <cellStyle name="Comma 17 2 6 3" xfId="9005" xr:uid="{48CFA37B-9E67-4A0A-A65B-3AA6C4EAC5D4}"/>
    <cellStyle name="Comma 17 2 7" xfId="3454" xr:uid="{00000000-0005-0000-0000-000082000000}"/>
    <cellStyle name="Comma 17 2 7 2" xfId="4821" xr:uid="{0C8B3C28-14F4-4C2F-99FE-A1BB6B7E7455}"/>
    <cellStyle name="Comma 17 2 8" xfId="3968" xr:uid="{4EC87778-5D78-49E2-89FF-88201874448F}"/>
    <cellStyle name="Comma 17 3" xfId="122" xr:uid="{00000000-0005-0000-0000-000083000000}"/>
    <cellStyle name="Comma 17 3 2" xfId="3974" xr:uid="{0C0F6DBF-31C0-41E4-B9E7-C7CF74AA35BD}"/>
    <cellStyle name="Comma 17 4" xfId="123" xr:uid="{00000000-0005-0000-0000-000084000000}"/>
    <cellStyle name="Comma 17 4 2" xfId="3975" xr:uid="{379B3929-4171-423C-B5A9-C557E555BF89}"/>
    <cellStyle name="Comma 17 5" xfId="124" xr:uid="{00000000-0005-0000-0000-000085000000}"/>
    <cellStyle name="Comma 17 5 2" xfId="3976" xr:uid="{B0CCA80C-96DD-4CE3-822F-07DD85D9AD0E}"/>
    <cellStyle name="Comma 17 6" xfId="125" xr:uid="{00000000-0005-0000-0000-000086000000}"/>
    <cellStyle name="Comma 17 6 2" xfId="3977" xr:uid="{14C8339A-90DB-4D53-A10F-81CD3CBEEA31}"/>
    <cellStyle name="Comma 17 7" xfId="126" xr:uid="{00000000-0005-0000-0000-000087000000}"/>
    <cellStyle name="Comma 17 7 2" xfId="3978" xr:uid="{B09D790B-DF9B-4731-8F61-F4C89EA878F3}"/>
    <cellStyle name="Comma 17 7 3" xfId="9006" xr:uid="{15A11A3B-9F7A-4448-9A14-5A64C41888FE}"/>
    <cellStyle name="Comma 17 8" xfId="3453" xr:uid="{00000000-0005-0000-0000-000088000000}"/>
    <cellStyle name="Comma 17 8 2" xfId="4820" xr:uid="{D3C6B63E-2830-4817-85B8-29BC29B07653}"/>
    <cellStyle name="Comma 17 9" xfId="3967" xr:uid="{3A4246B8-A54E-4C72-AA29-0684997337D4}"/>
    <cellStyle name="Comma 18" xfId="127" xr:uid="{00000000-0005-0000-0000-000089000000}"/>
    <cellStyle name="Comma 18 2" xfId="128" xr:uid="{00000000-0005-0000-0000-00008A000000}"/>
    <cellStyle name="Comma 18 2 2" xfId="129" xr:uid="{00000000-0005-0000-0000-00008B000000}"/>
    <cellStyle name="Comma 18 2 2 2" xfId="3981" xr:uid="{520FE6F1-BE8A-4523-835D-EC5BB65CD081}"/>
    <cellStyle name="Comma 18 2 3" xfId="130" xr:uid="{00000000-0005-0000-0000-00008C000000}"/>
    <cellStyle name="Comma 18 2 3 2" xfId="3982" xr:uid="{24ACB160-0F12-4B6B-9393-35ED2C1D2FAE}"/>
    <cellStyle name="Comma 18 2 4" xfId="131" xr:uid="{00000000-0005-0000-0000-00008D000000}"/>
    <cellStyle name="Comma 18 2 4 2" xfId="3983" xr:uid="{533A27FF-38C2-4850-BF06-140835D1B9E5}"/>
    <cellStyle name="Comma 18 2 5" xfId="132" xr:uid="{00000000-0005-0000-0000-00008E000000}"/>
    <cellStyle name="Comma 18 2 5 2" xfId="3984" xr:uid="{761584C7-86DD-453E-AB73-742A0E113434}"/>
    <cellStyle name="Comma 18 2 6" xfId="133" xr:uid="{00000000-0005-0000-0000-00008F000000}"/>
    <cellStyle name="Comma 18 2 6 2" xfId="3985" xr:uid="{059707B0-1758-4485-8A29-3F923307A70A}"/>
    <cellStyle name="Comma 18 2 6 3" xfId="9007" xr:uid="{FD48C971-2A09-4B7E-82EC-99E6C6438C36}"/>
    <cellStyle name="Comma 18 2 7" xfId="3456" xr:uid="{00000000-0005-0000-0000-000090000000}"/>
    <cellStyle name="Comma 18 2 7 2" xfId="4823" xr:uid="{728944AD-7FCC-4EE3-921C-B20C3D4A9F22}"/>
    <cellStyle name="Comma 18 2 8" xfId="3980" xr:uid="{0B62FB0C-5ED1-4416-B77A-8D0B2322388B}"/>
    <cellStyle name="Comma 18 3" xfId="134" xr:uid="{00000000-0005-0000-0000-000091000000}"/>
    <cellStyle name="Comma 18 3 2" xfId="3986" xr:uid="{95C2C9DA-FA55-40B8-9F18-BC508A48C9E5}"/>
    <cellStyle name="Comma 18 4" xfId="135" xr:uid="{00000000-0005-0000-0000-000092000000}"/>
    <cellStyle name="Comma 18 4 2" xfId="3987" xr:uid="{78869B87-2FC0-44F2-8B57-5EE893D32B1B}"/>
    <cellStyle name="Comma 18 5" xfId="136" xr:uid="{00000000-0005-0000-0000-000093000000}"/>
    <cellStyle name="Comma 18 5 2" xfId="3988" xr:uid="{26752363-8FB1-49E5-BAA4-E6E69E595223}"/>
    <cellStyle name="Comma 18 6" xfId="137" xr:uid="{00000000-0005-0000-0000-000094000000}"/>
    <cellStyle name="Comma 18 6 2" xfId="3989" xr:uid="{DA6BF153-3EE3-48A2-92E2-F035945012ED}"/>
    <cellStyle name="Comma 18 7" xfId="138" xr:uid="{00000000-0005-0000-0000-000095000000}"/>
    <cellStyle name="Comma 18 7 2" xfId="3990" xr:uid="{CD39F444-B781-4F5C-9658-46FAC3165001}"/>
    <cellStyle name="Comma 18 7 3" xfId="9008" xr:uid="{1DCDCA97-4CE2-4ADA-8A92-2F12969D4F84}"/>
    <cellStyle name="Comma 18 8" xfId="3455" xr:uid="{00000000-0005-0000-0000-000096000000}"/>
    <cellStyle name="Comma 18 8 2" xfId="4822" xr:uid="{68D1AE8C-C5D4-48F7-B14A-8F5BD5466978}"/>
    <cellStyle name="Comma 18 9" xfId="3979" xr:uid="{36B628BF-BA3A-4F0B-B68F-8A7D21D31A7E}"/>
    <cellStyle name="Comma 19" xfId="139" xr:uid="{00000000-0005-0000-0000-000097000000}"/>
    <cellStyle name="Comma 19 10" xfId="4926" xr:uid="{186B626E-7622-4B70-BB29-B0A7E4B0C215}"/>
    <cellStyle name="Comma 19 11" xfId="5271" xr:uid="{47858B42-6B04-4B15-A9C0-95A70360B3F9}"/>
    <cellStyle name="Comma 19 12" xfId="5611" xr:uid="{23AC1C40-00DD-4D35-85DD-281CF5087AF4}"/>
    <cellStyle name="Comma 19 13" xfId="5955" xr:uid="{6C052D3F-8546-4243-9AA1-ECCC7F87D7E1}"/>
    <cellStyle name="Comma 19 14" xfId="6311" xr:uid="{CC3587E7-8C74-4FBB-9BB9-24D9A10D35F1}"/>
    <cellStyle name="Comma 19 15" xfId="6647" xr:uid="{41EF95EA-539C-4DEB-94D8-B43CD09C5FAC}"/>
    <cellStyle name="Comma 19 16" xfId="6990" xr:uid="{BE5BEA3D-7A6A-4B7A-91CE-F53C03BAA2BC}"/>
    <cellStyle name="Comma 19 17" xfId="7331" xr:uid="{28D41DC5-A1BA-4918-9D40-58391AE16932}"/>
    <cellStyle name="Comma 19 18" xfId="7677" xr:uid="{1FDF0543-BEA2-44E6-B117-ABF7ACCA996F}"/>
    <cellStyle name="Comma 19 19" xfId="8016" xr:uid="{319B80FB-34DA-4221-96A0-2C81354E9BAC}"/>
    <cellStyle name="Comma 19 2" xfId="140" xr:uid="{00000000-0005-0000-0000-000098000000}"/>
    <cellStyle name="Comma 19 2 10" xfId="5272" xr:uid="{B79947D0-8BCD-4125-B97B-F786CE0B9483}"/>
    <cellStyle name="Comma 19 2 11" xfId="5612" xr:uid="{8EB91452-7B30-4986-B84F-F6FF84421D33}"/>
    <cellStyle name="Comma 19 2 12" xfId="5956" xr:uid="{238AF589-7BB8-4237-A0A1-D5D1A1621E3B}"/>
    <cellStyle name="Comma 19 2 13" xfId="6312" xr:uid="{3F1E9DCF-FBE3-4528-ADA1-CC6306138BBA}"/>
    <cellStyle name="Comma 19 2 14" xfId="6648" xr:uid="{D28AE00B-699C-433E-AF13-516B75768B74}"/>
    <cellStyle name="Comma 19 2 15" xfId="6991" xr:uid="{3C4E7A5C-F4D3-44D7-9CC4-D12A84051023}"/>
    <cellStyle name="Comma 19 2 16" xfId="7332" xr:uid="{8A033DF9-388D-433F-B636-586ABBC11E72}"/>
    <cellStyle name="Comma 19 2 17" xfId="7678" xr:uid="{0158C7F5-2FD8-400F-AAF0-511454D0BA49}"/>
    <cellStyle name="Comma 19 2 18" xfId="8017" xr:uid="{FC4455E3-1E3B-401F-B36B-A1746BC83FE7}"/>
    <cellStyle name="Comma 19 2 19" xfId="8356" xr:uid="{4E67F371-3B7B-4D37-9553-5953E9A44AF3}"/>
    <cellStyle name="Comma 19 2 2" xfId="141" xr:uid="{00000000-0005-0000-0000-000099000000}"/>
    <cellStyle name="Comma 19 2 2 10" xfId="7333" xr:uid="{6FCF91DB-925B-40E6-9436-CD54F9C26773}"/>
    <cellStyle name="Comma 19 2 2 11" xfId="7679" xr:uid="{297474F9-306A-452E-907A-7996173E0AA8}"/>
    <cellStyle name="Comma 19 2 2 12" xfId="8018" xr:uid="{6CD3DAC9-FF99-4F4E-8839-B6880980D653}"/>
    <cellStyle name="Comma 19 2 2 13" xfId="8357" xr:uid="{841ABC41-0503-4D0A-BC38-AEF0E90A6F46}"/>
    <cellStyle name="Comma 19 2 2 14" xfId="8701" xr:uid="{291EB3F6-81AB-4FF3-BB76-8E55D9533E40}"/>
    <cellStyle name="Comma 19 2 2 2" xfId="3993" xr:uid="{8F065C8A-6454-421B-8E70-82D4EE8C7267}"/>
    <cellStyle name="Comma 19 2 2 3" xfId="4928" xr:uid="{ADBD6360-E3A8-4876-997C-88582BA229C1}"/>
    <cellStyle name="Comma 19 2 2 4" xfId="5273" xr:uid="{AADF0539-FC7C-47C6-B92B-36AAE8E61364}"/>
    <cellStyle name="Comma 19 2 2 5" xfId="5613" xr:uid="{893BF6FD-BC16-4E80-9B11-9048593CE3A9}"/>
    <cellStyle name="Comma 19 2 2 6" xfId="5957" xr:uid="{13E85409-847B-4AF8-9B81-C7D5AA1F1A10}"/>
    <cellStyle name="Comma 19 2 2 7" xfId="6313" xr:uid="{736E17A4-C849-4A52-9276-C2DE0904E43B}"/>
    <cellStyle name="Comma 19 2 2 8" xfId="6649" xr:uid="{BEBA7333-62D0-472A-904E-CFBF6225743C}"/>
    <cellStyle name="Comma 19 2 2 9" xfId="6992" xr:uid="{BB0D0ECC-FBDF-4D97-8176-E7EBF58CADD4}"/>
    <cellStyle name="Comma 19 2 20" xfId="8700" xr:uid="{66C16AFF-2801-47FD-B963-4BE6D183897C}"/>
    <cellStyle name="Comma 19 2 3" xfId="142" xr:uid="{00000000-0005-0000-0000-00009A000000}"/>
    <cellStyle name="Comma 19 2 3 10" xfId="7334" xr:uid="{F0150632-11D8-4501-A437-A13BC9757467}"/>
    <cellStyle name="Comma 19 2 3 11" xfId="7680" xr:uid="{09E3EB1C-BCBD-4D6E-AA7A-3DABF5F35CF2}"/>
    <cellStyle name="Comma 19 2 3 12" xfId="8019" xr:uid="{4D79756F-DEEB-4E04-B5A1-3351EA4E1F35}"/>
    <cellStyle name="Comma 19 2 3 13" xfId="8358" xr:uid="{B2143DF4-DEF6-4213-9FC8-E14FC2F550BF}"/>
    <cellStyle name="Comma 19 2 3 14" xfId="8702" xr:uid="{2A318871-28FB-4D35-A89A-A4BDDEFAEE28}"/>
    <cellStyle name="Comma 19 2 3 2" xfId="3994" xr:uid="{8DDF7F0F-18CA-441D-820D-7C1914DE0C9C}"/>
    <cellStyle name="Comma 19 2 3 3" xfId="4929" xr:uid="{6DEABABD-E51F-4F5E-8C6B-A8BB5C4D3F60}"/>
    <cellStyle name="Comma 19 2 3 4" xfId="5274" xr:uid="{A2CD235C-55EE-4FC5-BFDC-466968F8B416}"/>
    <cellStyle name="Comma 19 2 3 5" xfId="5614" xr:uid="{FD1DCA8C-A05B-442E-AE4D-AA36D13D44A9}"/>
    <cellStyle name="Comma 19 2 3 6" xfId="5958" xr:uid="{F6CFB82A-7740-4188-B573-2F2E94D841E3}"/>
    <cellStyle name="Comma 19 2 3 7" xfId="6314" xr:uid="{0659A121-05B8-4A29-BBE5-334F1B81D546}"/>
    <cellStyle name="Comma 19 2 3 8" xfId="6650" xr:uid="{CA3F8734-086A-433D-8CAA-15C113576A14}"/>
    <cellStyle name="Comma 19 2 3 9" xfId="6993" xr:uid="{B9A8D2A7-AF48-4D36-BC13-BB8A1BEE1A2A}"/>
    <cellStyle name="Comma 19 2 4" xfId="143" xr:uid="{00000000-0005-0000-0000-00009B000000}"/>
    <cellStyle name="Comma 19 2 4 10" xfId="7335" xr:uid="{DC99D1CE-6014-44C6-ACA7-00DF428E99EC}"/>
    <cellStyle name="Comma 19 2 4 11" xfId="7681" xr:uid="{E117CE5E-91A1-462B-ACA1-F3ED6D80B371}"/>
    <cellStyle name="Comma 19 2 4 12" xfId="8020" xr:uid="{7B6BAF0C-D153-4A7C-8BC3-8E93F37970E1}"/>
    <cellStyle name="Comma 19 2 4 13" xfId="8359" xr:uid="{7E9EAD90-742D-4AE4-96B9-B5EBC1598764}"/>
    <cellStyle name="Comma 19 2 4 14" xfId="8703" xr:uid="{35885FAF-7970-49A8-B6B1-CF4A3A2D9E80}"/>
    <cellStyle name="Comma 19 2 4 2" xfId="3995" xr:uid="{9E8A321C-05CB-4D08-8A9B-2A1BB4FEB492}"/>
    <cellStyle name="Comma 19 2 4 3" xfId="4930" xr:uid="{86384DD6-31F9-407B-84DD-7C30CA350873}"/>
    <cellStyle name="Comma 19 2 4 4" xfId="5275" xr:uid="{43B2FB75-2DEE-40D7-AB6A-553970942250}"/>
    <cellStyle name="Comma 19 2 4 5" xfId="5615" xr:uid="{1BBDBF7E-40FF-40D3-9A92-0E336DF30007}"/>
    <cellStyle name="Comma 19 2 4 6" xfId="5959" xr:uid="{C0872909-B558-482C-9B7C-81728885574E}"/>
    <cellStyle name="Comma 19 2 4 7" xfId="6315" xr:uid="{6007440B-BE88-468F-B3EE-5C4B4B72B23F}"/>
    <cellStyle name="Comma 19 2 4 8" xfId="6651" xr:uid="{AB42ECB9-A7BA-48F3-9DDB-D090852B4714}"/>
    <cellStyle name="Comma 19 2 4 9" xfId="6994" xr:uid="{3456BC38-33BD-4914-8170-3C92F845AAC4}"/>
    <cellStyle name="Comma 19 2 5" xfId="144" xr:uid="{00000000-0005-0000-0000-00009C000000}"/>
    <cellStyle name="Comma 19 2 5 10" xfId="7336" xr:uid="{936BF624-FC34-48F9-ACC4-AB9E8563729F}"/>
    <cellStyle name="Comma 19 2 5 11" xfId="7682" xr:uid="{CFDA96FF-C169-4215-8684-2EB739B3D0AA}"/>
    <cellStyle name="Comma 19 2 5 12" xfId="8021" xr:uid="{1864BCEE-5837-45D2-9FB2-93546542C6D9}"/>
    <cellStyle name="Comma 19 2 5 13" xfId="8360" xr:uid="{FFEEB6A3-D7D1-4253-862B-8F5559256EBF}"/>
    <cellStyle name="Comma 19 2 5 14" xfId="8704" xr:uid="{E609875B-1EE1-455F-AB0E-C7D7D19C3E72}"/>
    <cellStyle name="Comma 19 2 5 2" xfId="3996" xr:uid="{13A19819-56CC-4612-BD84-6A661A60331B}"/>
    <cellStyle name="Comma 19 2 5 3" xfId="4931" xr:uid="{4DDD4606-596D-4D8C-9DC6-CBECFAFB7A96}"/>
    <cellStyle name="Comma 19 2 5 4" xfId="5276" xr:uid="{D2E41218-0638-4E28-B295-8CECE56ED19A}"/>
    <cellStyle name="Comma 19 2 5 5" xfId="5616" xr:uid="{AE2B0DDD-B80B-4E4A-9905-2E3860039815}"/>
    <cellStyle name="Comma 19 2 5 6" xfId="5960" xr:uid="{812303A6-F391-4E04-9481-E297E72034B5}"/>
    <cellStyle name="Comma 19 2 5 7" xfId="6316" xr:uid="{0ADC0AF8-87F9-4F85-B7C9-B4383E4BD9C7}"/>
    <cellStyle name="Comma 19 2 5 8" xfId="6652" xr:uid="{3DB01D8E-1F2C-4565-9C67-C41A0FD070C9}"/>
    <cellStyle name="Comma 19 2 5 9" xfId="6995" xr:uid="{B0FA127F-2390-4C94-A073-0468BF686A71}"/>
    <cellStyle name="Comma 19 2 6" xfId="145" xr:uid="{00000000-0005-0000-0000-00009D000000}"/>
    <cellStyle name="Comma 19 2 6 10" xfId="7337" xr:uid="{07253CA9-C3DB-4C97-B86D-4E9DE97470B3}"/>
    <cellStyle name="Comma 19 2 6 11" xfId="7683" xr:uid="{F9142FA9-98DC-41F9-9B1D-852E7AA7DF39}"/>
    <cellStyle name="Comma 19 2 6 12" xfId="8022" xr:uid="{D2B5C2D7-C529-4E06-A8A2-AD47F62379CF}"/>
    <cellStyle name="Comma 19 2 6 13" xfId="8361" xr:uid="{FECBF3CD-6639-4BF3-A648-6D2478388E7A}"/>
    <cellStyle name="Comma 19 2 6 14" xfId="8705" xr:uid="{46E4B791-E545-4327-BA1A-08623B8ECC4E}"/>
    <cellStyle name="Comma 19 2 6 2" xfId="3997" xr:uid="{B8F9AEB9-9BA4-490C-A65E-1D3D5309C0B6}"/>
    <cellStyle name="Comma 19 2 6 3" xfId="4932" xr:uid="{6BC326BA-0EBF-45F6-9D97-5D924BE0D5E7}"/>
    <cellStyle name="Comma 19 2 6 4" xfId="5277" xr:uid="{F357DF66-C2EA-4296-A7AD-53998E3064CE}"/>
    <cellStyle name="Comma 19 2 6 5" xfId="5617" xr:uid="{474313E8-AA23-4D08-94F1-05602F3F69FC}"/>
    <cellStyle name="Comma 19 2 6 6" xfId="5961" xr:uid="{B47F7A40-25E1-4875-9ABE-15BF70E07B58}"/>
    <cellStyle name="Comma 19 2 6 7" xfId="6317" xr:uid="{847416EC-DD94-4712-BDB5-7CCB268849B1}"/>
    <cellStyle name="Comma 19 2 6 8" xfId="6653" xr:uid="{3C86DA82-F632-4833-836D-160DA17DC9FD}"/>
    <cellStyle name="Comma 19 2 6 9" xfId="6996" xr:uid="{978425D6-4C72-4594-9DC6-D4F09A425E70}"/>
    <cellStyle name="Comma 19 2 7" xfId="3458" xr:uid="{00000000-0005-0000-0000-00009E000000}"/>
    <cellStyle name="Comma 19 2 7 10" xfId="7590" xr:uid="{713DBE88-BEB6-43AC-A937-FD56898FA709}"/>
    <cellStyle name="Comma 19 2 7 11" xfId="7939" xr:uid="{05F51462-C463-48FD-8543-F2E56B329B21}"/>
    <cellStyle name="Comma 19 2 7 12" xfId="8275" xr:uid="{8B3E774A-1248-48E1-9636-EBB8FD269CF9}"/>
    <cellStyle name="Comma 19 2 7 13" xfId="8614" xr:uid="{80BA4D40-464A-4784-B0B2-902F6634F93C}"/>
    <cellStyle name="Comma 19 2 7 14" xfId="8963" xr:uid="{D566DA76-63CF-4644-93A0-B9D3F53A4512}"/>
    <cellStyle name="Comma 19 2 7 2" xfId="4825" xr:uid="{8E3DE97F-C6EE-4C1A-B88B-AEAE6416A9DE}"/>
    <cellStyle name="Comma 19 2 7 3" xfId="5188" xr:uid="{A83DE623-8AC0-4DD1-A51F-E6BFA46BEB60}"/>
    <cellStyle name="Comma 19 2 7 4" xfId="5533" xr:uid="{A416D93B-E446-400F-88B9-23F552CD293C}"/>
    <cellStyle name="Comma 19 2 7 5" xfId="5870" xr:uid="{079B3292-A594-4436-9792-BD31940B9737}"/>
    <cellStyle name="Comma 19 2 7 6" xfId="6218" xr:uid="{7EC709F1-6E0B-41D4-BB05-F41BECF041D6}"/>
    <cellStyle name="Comma 19 2 7 7" xfId="6570" xr:uid="{1C850C1E-98A0-4502-BF47-79588FE23F32}"/>
    <cellStyle name="Comma 19 2 7 8" xfId="6906" xr:uid="{3A8D504E-49D9-4349-97A1-3B35C07A7538}"/>
    <cellStyle name="Comma 19 2 7 9" xfId="7249" xr:uid="{C8514641-5D39-42CC-8D62-39450605BC67}"/>
    <cellStyle name="Comma 19 2 8" xfId="3992" xr:uid="{5E5F435A-D852-4A92-8CBA-70F5E5F0BC68}"/>
    <cellStyle name="Comma 19 2 9" xfId="4927" xr:uid="{3C039AB3-D374-4A84-A3F4-368970624931}"/>
    <cellStyle name="Comma 19 20" xfId="8355" xr:uid="{D0C3025C-693E-4896-AFB0-1FC14C825C91}"/>
    <cellStyle name="Comma 19 21" xfId="8699" xr:uid="{6CFD023D-074C-4380-93D7-0D76D42DB44E}"/>
    <cellStyle name="Comma 19 3" xfId="146" xr:uid="{00000000-0005-0000-0000-00009F000000}"/>
    <cellStyle name="Comma 19 3 10" xfId="7338" xr:uid="{31B88423-B1C3-4614-AC65-DE5014CF6198}"/>
    <cellStyle name="Comma 19 3 11" xfId="7684" xr:uid="{DCB843AD-F89C-4C50-A01F-E7AD46B4277E}"/>
    <cellStyle name="Comma 19 3 12" xfId="8023" xr:uid="{D46CDA1A-0D55-4679-B041-41DF761ECC62}"/>
    <cellStyle name="Comma 19 3 13" xfId="8362" xr:uid="{2C11D4D9-8795-4C38-A5B8-C578F6D11ED0}"/>
    <cellStyle name="Comma 19 3 14" xfId="8706" xr:uid="{5E451119-E0B1-4194-81E7-694562A460BA}"/>
    <cellStyle name="Comma 19 3 2" xfId="3998" xr:uid="{C52F5247-C261-4BE5-B40B-16B638185E46}"/>
    <cellStyle name="Comma 19 3 3" xfId="4933" xr:uid="{76F48EC0-BD1E-40F2-BAD5-9CC823955696}"/>
    <cellStyle name="Comma 19 3 4" xfId="5278" xr:uid="{D6DEF941-6240-4BD2-9850-F2F972445FD9}"/>
    <cellStyle name="Comma 19 3 5" xfId="5618" xr:uid="{D1081669-7DC9-411B-B958-BE05BE384651}"/>
    <cellStyle name="Comma 19 3 6" xfId="5962" xr:uid="{28294C98-4187-4D00-8C24-7B7C19BE9DB7}"/>
    <cellStyle name="Comma 19 3 7" xfId="6318" xr:uid="{7985797F-33AE-4BEB-ABB4-64909B8955D1}"/>
    <cellStyle name="Comma 19 3 8" xfId="6654" xr:uid="{B3F81AC8-1C2D-4A67-813A-46CB5D4F2687}"/>
    <cellStyle name="Comma 19 3 9" xfId="6997" xr:uid="{976A7AE4-A9BC-46F7-9EF8-DE860A6ABBD3}"/>
    <cellStyle name="Comma 19 4" xfId="147" xr:uid="{00000000-0005-0000-0000-0000A0000000}"/>
    <cellStyle name="Comma 19 4 10" xfId="7339" xr:uid="{00F5D4BD-FEE1-49B9-945E-816CD76967BB}"/>
    <cellStyle name="Comma 19 4 11" xfId="7685" xr:uid="{9466A99A-B3B8-44FE-BAD6-EC00B6507AE1}"/>
    <cellStyle name="Comma 19 4 12" xfId="8024" xr:uid="{9AD31A37-4D09-4BDD-855D-78D1D28B667B}"/>
    <cellStyle name="Comma 19 4 13" xfId="8363" xr:uid="{32C940B8-8B48-4773-AE8F-687ACE3AFCBC}"/>
    <cellStyle name="Comma 19 4 14" xfId="8707" xr:uid="{C6764B6A-CC8C-44C0-8567-2C6F4E00F6AB}"/>
    <cellStyle name="Comma 19 4 2" xfId="3999" xr:uid="{7961B81D-C2FB-40E0-9736-DDA6F6501944}"/>
    <cellStyle name="Comma 19 4 3" xfId="4934" xr:uid="{4309AB73-D8B9-4128-BF8E-27992D45C40B}"/>
    <cellStyle name="Comma 19 4 4" xfId="5279" xr:uid="{8EF99E34-453E-45EE-8BF2-D7A9284511A1}"/>
    <cellStyle name="Comma 19 4 5" xfId="5619" xr:uid="{3FF65426-AA48-4AF0-AD80-EA145779A15A}"/>
    <cellStyle name="Comma 19 4 6" xfId="5963" xr:uid="{058F7D8C-E2BE-4BBC-B1FA-0126CBC65335}"/>
    <cellStyle name="Comma 19 4 7" xfId="6319" xr:uid="{2852FB12-9608-48F7-8B83-E30E59453F2A}"/>
    <cellStyle name="Comma 19 4 8" xfId="6655" xr:uid="{5F6090FB-8113-4282-8D11-5435013CFAFA}"/>
    <cellStyle name="Comma 19 4 9" xfId="6998" xr:uid="{BF7EB266-8EDB-4B4C-B6D9-315AABFA1AC8}"/>
    <cellStyle name="Comma 19 5" xfId="148" xr:uid="{00000000-0005-0000-0000-0000A1000000}"/>
    <cellStyle name="Comma 19 5 10" xfId="7340" xr:uid="{8C44F3DA-6D89-4DC1-BA5D-E22548364EDF}"/>
    <cellStyle name="Comma 19 5 11" xfId="7686" xr:uid="{158A5404-3F60-4C5D-A234-66719D12D627}"/>
    <cellStyle name="Comma 19 5 12" xfId="8025" xr:uid="{F994F220-B0F1-4CFD-8B10-E323B31E3D63}"/>
    <cellStyle name="Comma 19 5 13" xfId="8364" xr:uid="{9653D87B-A218-4F37-B619-2798BE60DB01}"/>
    <cellStyle name="Comma 19 5 14" xfId="8708" xr:uid="{9F74DA1B-D046-4084-A57D-7EEAE3D493FB}"/>
    <cellStyle name="Comma 19 5 2" xfId="4000" xr:uid="{0D508787-38C4-4432-B5ED-E16B557DE875}"/>
    <cellStyle name="Comma 19 5 3" xfId="4935" xr:uid="{C9D7BC7F-AA3D-4D7A-82BF-D9CDE4888A5F}"/>
    <cellStyle name="Comma 19 5 4" xfId="5280" xr:uid="{A80016E7-0214-491F-B2BF-69EB8355F212}"/>
    <cellStyle name="Comma 19 5 5" xfId="5620" xr:uid="{40961A4B-286C-41C2-B4B3-E928421306D3}"/>
    <cellStyle name="Comma 19 5 6" xfId="5964" xr:uid="{051CEC6F-0E9A-4C06-9A7F-91DD808FF759}"/>
    <cellStyle name="Comma 19 5 7" xfId="6320" xr:uid="{B9B17297-8FB2-4B40-A549-85AD4B981439}"/>
    <cellStyle name="Comma 19 5 8" xfId="6656" xr:uid="{9E3FEA8C-AA89-469E-BFB8-F1E6A9A8EF9D}"/>
    <cellStyle name="Comma 19 5 9" xfId="6999" xr:uid="{CE49A741-CC1D-47AB-BDD1-6A1AB3BCCE60}"/>
    <cellStyle name="Comma 19 6" xfId="149" xr:uid="{00000000-0005-0000-0000-0000A2000000}"/>
    <cellStyle name="Comma 19 6 10" xfId="7341" xr:uid="{2F799F0D-4051-4523-B14E-41D8EED9A22E}"/>
    <cellStyle name="Comma 19 6 11" xfId="7687" xr:uid="{B619E7F4-5E42-4005-8216-DEC4D2EE656E}"/>
    <cellStyle name="Comma 19 6 12" xfId="8026" xr:uid="{8251DE07-50EE-46B2-8456-52A0781F57A3}"/>
    <cellStyle name="Comma 19 6 13" xfId="8365" xr:uid="{ADFEBC2F-3272-40CA-9A83-C690E877ECB5}"/>
    <cellStyle name="Comma 19 6 14" xfId="8709" xr:uid="{5324AECA-B4E9-4397-BE66-D71F01BB0667}"/>
    <cellStyle name="Comma 19 6 2" xfId="4001" xr:uid="{D5018713-2B97-4350-B90F-367BE5424256}"/>
    <cellStyle name="Comma 19 6 3" xfId="4936" xr:uid="{5CA77F89-7C92-453D-989E-3CCCC6C87E53}"/>
    <cellStyle name="Comma 19 6 4" xfId="5281" xr:uid="{24FED6F2-A8F3-407C-9B4B-7CC4AF44EAE0}"/>
    <cellStyle name="Comma 19 6 5" xfId="5621" xr:uid="{CDD73286-C528-4327-A855-B65494640D5B}"/>
    <cellStyle name="Comma 19 6 6" xfId="5965" xr:uid="{FDBD3DA4-9AAF-452C-AE47-2CD2AED340DF}"/>
    <cellStyle name="Comma 19 6 7" xfId="6321" xr:uid="{08F1A14C-8B06-4A28-B27F-8110F37AC497}"/>
    <cellStyle name="Comma 19 6 8" xfId="6657" xr:uid="{D8CEBC35-9928-4573-A09E-1CD65C680080}"/>
    <cellStyle name="Comma 19 6 9" xfId="7000" xr:uid="{8F75F147-6B4F-4C63-B4B8-E88B21B84197}"/>
    <cellStyle name="Comma 19 7" xfId="150" xr:uid="{00000000-0005-0000-0000-0000A3000000}"/>
    <cellStyle name="Comma 19 7 10" xfId="7342" xr:uid="{B13BBD64-9F8A-469B-961E-6F467924A434}"/>
    <cellStyle name="Comma 19 7 11" xfId="7688" xr:uid="{F45A5A56-E77B-4112-A3FF-21A5022B090F}"/>
    <cellStyle name="Comma 19 7 12" xfId="8027" xr:uid="{920D04FE-CA4F-4A01-87F7-C0A12085EFB3}"/>
    <cellStyle name="Comma 19 7 13" xfId="8366" xr:uid="{131EB327-C632-482A-9FA7-C1244B86D871}"/>
    <cellStyle name="Comma 19 7 14" xfId="8710" xr:uid="{539EA299-7944-4F22-AF21-1533BE12F1EA}"/>
    <cellStyle name="Comma 19 7 2" xfId="4002" xr:uid="{727D442D-B524-4501-826A-D3F436D0BB74}"/>
    <cellStyle name="Comma 19 7 3" xfId="4937" xr:uid="{73350D02-EAAE-4D09-AB06-68C20A564898}"/>
    <cellStyle name="Comma 19 7 4" xfId="5282" xr:uid="{96D3FD8D-6C60-4533-8FE2-AC3DCFD83B90}"/>
    <cellStyle name="Comma 19 7 5" xfId="5622" xr:uid="{BC1C8D60-2281-44CE-BE5F-6E6BB547962B}"/>
    <cellStyle name="Comma 19 7 6" xfId="5966" xr:uid="{6C43DE5D-DDE3-4E64-8C57-FBA9575E6C11}"/>
    <cellStyle name="Comma 19 7 7" xfId="6322" xr:uid="{FD49EA5F-20A0-49A8-8FD1-B364E92FA58A}"/>
    <cellStyle name="Comma 19 7 8" xfId="6658" xr:uid="{D59E5BBA-51EB-4F21-BE78-07486B3B9506}"/>
    <cellStyle name="Comma 19 7 9" xfId="7001" xr:uid="{E7E0C10D-15CB-47F0-9729-4CACF2683911}"/>
    <cellStyle name="Comma 19 8" xfId="3457" xr:uid="{00000000-0005-0000-0000-0000A4000000}"/>
    <cellStyle name="Comma 19 8 10" xfId="7589" xr:uid="{2B419963-A552-402F-98E5-AFF123EBF652}"/>
    <cellStyle name="Comma 19 8 11" xfId="7938" xr:uid="{3373C5D7-2B43-4022-87B2-252BD7E7A67E}"/>
    <cellStyle name="Comma 19 8 12" xfId="8274" xr:uid="{9A8D3ED7-232E-4351-9372-AB217AC48213}"/>
    <cellStyle name="Comma 19 8 13" xfId="8613" xr:uid="{304E7180-32CC-435B-AAC2-41871477E2B4}"/>
    <cellStyle name="Comma 19 8 14" xfId="8962" xr:uid="{51C81CD0-1296-41B5-AA84-079884828167}"/>
    <cellStyle name="Comma 19 8 2" xfId="4824" xr:uid="{F83C091D-9BE8-4DF1-8C4A-8E8E1F501512}"/>
    <cellStyle name="Comma 19 8 3" xfId="5187" xr:uid="{37E68FEC-7BCD-4031-92FC-9E41173ED0D5}"/>
    <cellStyle name="Comma 19 8 4" xfId="5532" xr:uid="{A6DF73A9-0B20-48B3-AD78-7831C9088EC7}"/>
    <cellStyle name="Comma 19 8 5" xfId="5869" xr:uid="{240AA46A-CCE7-4620-BE73-FCB803E74D94}"/>
    <cellStyle name="Comma 19 8 6" xfId="6217" xr:uid="{50A05794-6392-483B-8CC4-864E2721F76A}"/>
    <cellStyle name="Comma 19 8 7" xfId="6569" xr:uid="{0BFC851C-3BFA-4232-9D6C-C93AE8D254BE}"/>
    <cellStyle name="Comma 19 8 8" xfId="6905" xr:uid="{CAA0CC70-657C-48CB-A7AD-209854DAECC2}"/>
    <cellStyle name="Comma 19 8 9" xfId="7248" xr:uid="{30B4105B-32EB-4E04-B302-B0F20B2438E4}"/>
    <cellStyle name="Comma 19 9" xfId="3991" xr:uid="{55AEB065-CF41-4D69-9924-3DE62A40929D}"/>
    <cellStyle name="Comma 2" xfId="151" xr:uid="{00000000-0005-0000-0000-0000A5000000}"/>
    <cellStyle name="Comma 2 10" xfId="152" xr:uid="{00000000-0005-0000-0000-0000A6000000}"/>
    <cellStyle name="Comma 2 10 10" xfId="7343" xr:uid="{56D0C20D-50C0-4DBB-A56F-A7B3D60F5064}"/>
    <cellStyle name="Comma 2 10 11" xfId="7689" xr:uid="{258B5AE4-AE7A-4A35-9055-1CDFEF1DD81C}"/>
    <cellStyle name="Comma 2 10 12" xfId="8028" xr:uid="{FB675E0C-FB03-4FF2-A120-D91998518FEF}"/>
    <cellStyle name="Comma 2 10 13" xfId="8367" xr:uid="{0A579310-2A3E-45A7-87DD-E8B4B7FC9A6C}"/>
    <cellStyle name="Comma 2 10 14" xfId="8711" xr:uid="{91DEC54C-F004-4A25-9377-56A0CF8C2614}"/>
    <cellStyle name="Comma 2 10 2" xfId="4003" xr:uid="{90F0DC27-399D-4F1E-9BDA-1B6B95E19E85}"/>
    <cellStyle name="Comma 2 10 3" xfId="4938" xr:uid="{2800A611-3356-4D3A-9248-671F283884E9}"/>
    <cellStyle name="Comma 2 10 4" xfId="5283" xr:uid="{43FF87D9-99D8-4C04-A0C1-42269F6D07F9}"/>
    <cellStyle name="Comma 2 10 5" xfId="5623" xr:uid="{CE331975-3B7A-4D4E-B7B9-B4DE857994EE}"/>
    <cellStyle name="Comma 2 10 6" xfId="5967" xr:uid="{FF6F8A7A-3110-4DBC-9649-7B75099DE29B}"/>
    <cellStyle name="Comma 2 10 7" xfId="6323" xr:uid="{94836784-9F35-4E84-A76D-858A7AF10B03}"/>
    <cellStyle name="Comma 2 10 8" xfId="6659" xr:uid="{DD382CE3-A1C3-409A-B84E-24BAEF162D31}"/>
    <cellStyle name="Comma 2 10 9" xfId="7002" xr:uid="{498416A3-90AA-4819-8932-FEAAFE72518D}"/>
    <cellStyle name="Comma 2 11" xfId="153" xr:uid="{00000000-0005-0000-0000-0000A7000000}"/>
    <cellStyle name="Comma 2 11 10" xfId="7344" xr:uid="{47C2A7D1-CBF6-46B8-8846-86B13D51F189}"/>
    <cellStyle name="Comma 2 11 11" xfId="7690" xr:uid="{5D752092-0C46-4B04-805D-1DDA644437E1}"/>
    <cellStyle name="Comma 2 11 12" xfId="8029" xr:uid="{CF323847-753C-41E2-81A6-97BAE4C63044}"/>
    <cellStyle name="Comma 2 11 13" xfId="8368" xr:uid="{6BD1B17B-EB55-47A1-B67F-C249E2CFF65C}"/>
    <cellStyle name="Comma 2 11 14" xfId="8712" xr:uid="{D8125958-0DCC-411B-8FDB-14FDEBFF11A4}"/>
    <cellStyle name="Comma 2 11 2" xfId="4004" xr:uid="{6FE6FB4C-7D6E-4F59-8A8D-B15BFE01FB16}"/>
    <cellStyle name="Comma 2 11 3" xfId="4939" xr:uid="{871C89A8-A297-449B-8469-A76BA82B35D0}"/>
    <cellStyle name="Comma 2 11 4" xfId="5284" xr:uid="{D21C1697-C2B5-444A-958A-833C3B716814}"/>
    <cellStyle name="Comma 2 11 5" xfId="5624" xr:uid="{201F575F-237D-478F-BCAC-412856BFC22E}"/>
    <cellStyle name="Comma 2 11 6" xfId="5968" xr:uid="{30992787-62CD-4283-809A-4EFB4C2D0369}"/>
    <cellStyle name="Comma 2 11 7" xfId="6324" xr:uid="{9F1AB3DC-80F3-420E-9E36-DC9C9D26C758}"/>
    <cellStyle name="Comma 2 11 8" xfId="6660" xr:uid="{D987925D-B1A0-4DA0-BB04-4DAEDA276F22}"/>
    <cellStyle name="Comma 2 11 9" xfId="7003" xr:uid="{AD668396-A639-452E-A22B-8280F68412B6}"/>
    <cellStyle name="Comma 2 12" xfId="154" xr:uid="{00000000-0005-0000-0000-0000A8000000}"/>
    <cellStyle name="Comma 2 12 10" xfId="7345" xr:uid="{16A5BD43-C1FA-47F9-A2BB-D5820C47C959}"/>
    <cellStyle name="Comma 2 12 11" xfId="7691" xr:uid="{F50C9D79-73B7-492D-AFA8-D27F49A56B36}"/>
    <cellStyle name="Comma 2 12 12" xfId="8030" xr:uid="{A90D5744-D17A-4311-A401-3DF85FBC2164}"/>
    <cellStyle name="Comma 2 12 13" xfId="8369" xr:uid="{1C9B8828-A459-4EBA-81B6-A3487DE5E082}"/>
    <cellStyle name="Comma 2 12 14" xfId="8713" xr:uid="{A7E9054F-6E59-4122-9811-06911B3DEBB3}"/>
    <cellStyle name="Comma 2 12 2" xfId="4005" xr:uid="{8F2101D6-8ECD-4B1A-B5BD-55B4FB6092F4}"/>
    <cellStyle name="Comma 2 12 3" xfId="4940" xr:uid="{B833C183-3336-46DE-9EBF-F93158FB78B4}"/>
    <cellStyle name="Comma 2 12 4" xfId="5285" xr:uid="{830062A2-7E0D-4461-8E79-2A07247ABA85}"/>
    <cellStyle name="Comma 2 12 5" xfId="5625" xr:uid="{400A13F7-6091-496F-9BDB-8A6BFA067CAF}"/>
    <cellStyle name="Comma 2 12 6" xfId="5969" xr:uid="{347CAAB6-636D-41A0-93DF-352B1ED8916B}"/>
    <cellStyle name="Comma 2 12 7" xfId="6325" xr:uid="{EF8775D6-2343-4B36-BA58-174923E5E02A}"/>
    <cellStyle name="Comma 2 12 8" xfId="6661" xr:uid="{BCF2F877-E700-4A5D-9485-A8970E9A3039}"/>
    <cellStyle name="Comma 2 12 9" xfId="7004" xr:uid="{183B6D3D-CB60-45C5-BA05-22DE9A51D412}"/>
    <cellStyle name="Comma 2 13" xfId="155" xr:uid="{00000000-0005-0000-0000-0000A9000000}"/>
    <cellStyle name="Comma 2 13 2" xfId="4006" xr:uid="{C4D6BF3D-B155-4F6D-940F-1E6BF5C2F9BB}"/>
    <cellStyle name="Comma 2 14" xfId="156" xr:uid="{00000000-0005-0000-0000-0000AA000000}"/>
    <cellStyle name="Comma 2 14 10" xfId="7346" xr:uid="{5060B500-0A13-4F91-9680-D15D640E34EC}"/>
    <cellStyle name="Comma 2 14 11" xfId="7692" xr:uid="{EFF4E74D-1DBD-47DB-8875-F3D6F8D91294}"/>
    <cellStyle name="Comma 2 14 12" xfId="8031" xr:uid="{D0304B56-7759-423F-B161-E2604704E365}"/>
    <cellStyle name="Comma 2 14 13" xfId="8370" xr:uid="{A0D00401-857B-4715-B6BC-9930142E8137}"/>
    <cellStyle name="Comma 2 14 14" xfId="8714" xr:uid="{1B400F08-8A2D-461D-BAC9-F95DB1C5B4B1}"/>
    <cellStyle name="Comma 2 14 2" xfId="4007" xr:uid="{1B97C8C5-03DB-4F55-8A7A-2741AB276EF6}"/>
    <cellStyle name="Comma 2 14 3" xfId="4941" xr:uid="{3B875794-74BD-4033-BB6B-3A5E93EA0F0C}"/>
    <cellStyle name="Comma 2 14 4" xfId="5286" xr:uid="{EB116DFF-E1B2-4A8A-A85C-000AF96B9B0A}"/>
    <cellStyle name="Comma 2 14 5" xfId="5626" xr:uid="{3AC1F6DB-A553-4A41-A121-A36787649976}"/>
    <cellStyle name="Comma 2 14 6" xfId="5970" xr:uid="{934492CC-97BE-4527-8AEA-6FD07F7166BD}"/>
    <cellStyle name="Comma 2 14 7" xfId="6326" xr:uid="{C7955562-0ACA-4308-95BF-A462CA1DC41F}"/>
    <cellStyle name="Comma 2 14 8" xfId="6662" xr:uid="{D51804C3-7FFF-4CC6-AFED-BAC39613DBA6}"/>
    <cellStyle name="Comma 2 14 9" xfId="7005" xr:uid="{2A2CD5D6-01D1-4D1E-9C83-1E3EE964AC5E}"/>
    <cellStyle name="Comma 2 15" xfId="157" xr:uid="{00000000-0005-0000-0000-0000AB000000}"/>
    <cellStyle name="Comma 2 15 2" xfId="4008" xr:uid="{9A8843C1-7496-4DB8-8B73-99D623A9E7B2}"/>
    <cellStyle name="Comma 2 16" xfId="158" xr:uid="{00000000-0005-0000-0000-0000AC000000}"/>
    <cellStyle name="Comma 2 16 10" xfId="7347" xr:uid="{98E4BBC6-5D3A-4753-AEF6-1575145ED97F}"/>
    <cellStyle name="Comma 2 16 11" xfId="7693" xr:uid="{EED6E6C0-FD6E-403F-B170-2B703823E453}"/>
    <cellStyle name="Comma 2 16 12" xfId="8032" xr:uid="{49DF6C10-AE72-4A1C-9F73-58FE66E2593A}"/>
    <cellStyle name="Comma 2 16 13" xfId="8371" xr:uid="{DF5B42AC-A3B7-45F8-88AD-2C205A0BE640}"/>
    <cellStyle name="Comma 2 16 14" xfId="8715" xr:uid="{54D5056B-577B-4CBA-BEA0-8D0DD3335707}"/>
    <cellStyle name="Comma 2 16 2" xfId="4009" xr:uid="{9FE71724-F385-4B2C-BD4C-70C2566BE899}"/>
    <cellStyle name="Comma 2 16 3" xfId="4942" xr:uid="{874E0336-4CEF-426A-B407-A56FF7F0A894}"/>
    <cellStyle name="Comma 2 16 4" xfId="5287" xr:uid="{2363214C-6429-4C49-A952-8B52C7EBA431}"/>
    <cellStyle name="Comma 2 16 5" xfId="5627" xr:uid="{D01D6C2B-F950-4D20-AEDA-8612FF41470B}"/>
    <cellStyle name="Comma 2 16 6" xfId="5971" xr:uid="{BD231676-3F6C-4979-B6BA-93EC375541A1}"/>
    <cellStyle name="Comma 2 16 7" xfId="6327" xr:uid="{72AF42FE-9111-4C56-9001-194E27CF4CA3}"/>
    <cellStyle name="Comma 2 16 8" xfId="6663" xr:uid="{648187D9-9624-4810-A01F-734DED56A892}"/>
    <cellStyle name="Comma 2 16 9" xfId="7006" xr:uid="{6C3690B4-9D8D-4874-840B-15CB9719A8AF}"/>
    <cellStyle name="Comma 2 17" xfId="159" xr:uid="{00000000-0005-0000-0000-0000AD000000}"/>
    <cellStyle name="Comma 2 17 2" xfId="4010" xr:uid="{0EB90BF0-5CB2-4BF5-A95B-EE7940B8ED5F}"/>
    <cellStyle name="Comma 2 18" xfId="160" xr:uid="{00000000-0005-0000-0000-0000AE000000}"/>
    <cellStyle name="Comma 2 18 10" xfId="7348" xr:uid="{2E3581A1-B862-4D45-973A-8F430E26D13A}"/>
    <cellStyle name="Comma 2 18 11" xfId="7694" xr:uid="{CEC4EF5A-18CF-43EC-B6B0-2FA3327F5AB3}"/>
    <cellStyle name="Comma 2 18 12" xfId="8033" xr:uid="{29FC6A39-9BC1-46E3-9B44-65AC24C0C7F9}"/>
    <cellStyle name="Comma 2 18 13" xfId="8372" xr:uid="{E5B096B6-64E3-42B5-BF01-A3ADD478BB94}"/>
    <cellStyle name="Comma 2 18 14" xfId="8716" xr:uid="{584CD52C-71B6-4321-8F5B-899962E4DD29}"/>
    <cellStyle name="Comma 2 18 2" xfId="4011" xr:uid="{2D11BC7C-CF27-45AB-82E1-E730D57C0200}"/>
    <cellStyle name="Comma 2 18 3" xfId="4943" xr:uid="{BD82ECC7-5B80-4DB0-83E1-70F7745B2A56}"/>
    <cellStyle name="Comma 2 18 4" xfId="5288" xr:uid="{1B2BCF63-A1C8-40B5-A559-00F95726ED7B}"/>
    <cellStyle name="Comma 2 18 5" xfId="5628" xr:uid="{F05B7532-D430-4D08-A15B-39A2F6ABA735}"/>
    <cellStyle name="Comma 2 18 6" xfId="5972" xr:uid="{4AC4B756-6A5F-4ED5-A412-72090C479BF8}"/>
    <cellStyle name="Comma 2 18 7" xfId="6328" xr:uid="{D2D27E3A-F3E8-4E6C-829A-90B977A916D3}"/>
    <cellStyle name="Comma 2 18 8" xfId="6664" xr:uid="{BA85B9C7-017C-4B78-A596-E952BCF166CB}"/>
    <cellStyle name="Comma 2 18 9" xfId="7007" xr:uid="{17F6AB7B-E068-451C-AA74-2F005AD94DAF}"/>
    <cellStyle name="Comma 2 19" xfId="161" xr:uid="{00000000-0005-0000-0000-0000AF000000}"/>
    <cellStyle name="Comma 2 19 2" xfId="4012" xr:uid="{0E9D4995-C357-4C50-B670-685E5CB61349}"/>
    <cellStyle name="Comma 2 2" xfId="162" xr:uid="{00000000-0005-0000-0000-0000B0000000}"/>
    <cellStyle name="Comma 2 2 10" xfId="5514" xr:uid="{E3C70C2A-D3C8-4951-9F84-5655A27F58BC}"/>
    <cellStyle name="Comma 2 2 11" xfId="6198" xr:uid="{CDAD176C-7E3D-4188-9FC9-17A19AF8905E}"/>
    <cellStyle name="Comma 2 2 12" xfId="6247" xr:uid="{70691162-26D7-42C9-8F0B-000E8BEED50E}"/>
    <cellStyle name="Comma 2 2 13" xfId="7275" xr:uid="{A0301DEC-3969-4D62-9E97-8F7853127A81}"/>
    <cellStyle name="Comma 2 2 14" xfId="7920" xr:uid="{E39204ED-7C5F-44A1-A2CC-3C63F6C1854E}"/>
    <cellStyle name="Comma 2 2 15" xfId="8943" xr:uid="{C4DD89CA-119C-4280-8831-6CD36A522ED1}"/>
    <cellStyle name="Comma 2 2 2" xfId="163" xr:uid="{00000000-0005-0000-0000-0000B1000000}"/>
    <cellStyle name="Comma 2 2 2 2" xfId="4014" xr:uid="{7C1E5DDC-FAC2-4438-A7A5-08E836A8CA38}"/>
    <cellStyle name="Comma 2 2 3" xfId="164" xr:uid="{00000000-0005-0000-0000-0000B2000000}"/>
    <cellStyle name="Comma 2 2 3 2" xfId="4015" xr:uid="{0ED31337-24F9-4D4B-A5F7-A48AB0FC0B16}"/>
    <cellStyle name="Comma 2 2 4" xfId="165" xr:uid="{00000000-0005-0000-0000-0000B3000000}"/>
    <cellStyle name="Comma 2 2 4 2" xfId="4016" xr:uid="{E4B876B0-7169-43CB-8064-B22F27BCAB95}"/>
    <cellStyle name="Comma 2 2 5" xfId="166" xr:uid="{00000000-0005-0000-0000-0000B4000000}"/>
    <cellStyle name="Comma 2 2 5 2" xfId="4017" xr:uid="{538C01F8-15C4-4095-AF4D-5D964850DE2D}"/>
    <cellStyle name="Comma 2 2 6" xfId="167" xr:uid="{00000000-0005-0000-0000-0000B5000000}"/>
    <cellStyle name="Comma 2 2 6 2" xfId="4018" xr:uid="{5EDFE92F-4F49-471A-BBB3-14FB8522C74D}"/>
    <cellStyle name="Comma 2 2 6 3" xfId="9009" xr:uid="{E477EF2E-DDED-4BB8-BE74-31D5D94A1AE3}"/>
    <cellStyle name="Comma 2 2 7" xfId="3460" xr:uid="{00000000-0005-0000-0000-0000B6000000}"/>
    <cellStyle name="Comma 2 2 7 2" xfId="4827" xr:uid="{3383FB99-CB6C-4A38-B51E-6D605A95AD92}"/>
    <cellStyle name="Comma 2 2 8" xfId="4013" xr:uid="{6E7086EB-5E0F-4A86-B507-93DF61064258}"/>
    <cellStyle name="Comma 2 2 9" xfId="5169" xr:uid="{7465F88E-3E28-4468-A6A1-DBA2118A75D6}"/>
    <cellStyle name="Comma 2 20" xfId="168" xr:uid="{00000000-0005-0000-0000-0000B7000000}"/>
    <cellStyle name="Comma 2 20 10" xfId="7349" xr:uid="{A2490251-1FC5-4D27-87AB-C3966748CF05}"/>
    <cellStyle name="Comma 2 20 11" xfId="7695" xr:uid="{71DCD1C3-A645-4813-91A1-88D9C21F462A}"/>
    <cellStyle name="Comma 2 20 12" xfId="8034" xr:uid="{81CE1986-2562-421D-BF86-D204A985CC25}"/>
    <cellStyle name="Comma 2 20 13" xfId="8373" xr:uid="{EF3F0648-FAD8-4C4F-B910-A3C32883C2D2}"/>
    <cellStyle name="Comma 2 20 14" xfId="8717" xr:uid="{68AC2DA6-1A95-4C37-8650-6926ED22CFFF}"/>
    <cellStyle name="Comma 2 20 2" xfId="4019" xr:uid="{8A99DE92-9292-4EE6-9962-90FA3078CC4D}"/>
    <cellStyle name="Comma 2 20 3" xfId="4944" xr:uid="{C9DDFA6C-0C49-45F5-8619-BE81A73583A1}"/>
    <cellStyle name="Comma 2 20 4" xfId="5289" xr:uid="{7396F618-6332-4BF5-99CE-3E8D5B40F6FF}"/>
    <cellStyle name="Comma 2 20 5" xfId="5629" xr:uid="{8DCED1FD-B45D-4953-999E-BF045BD6FDA8}"/>
    <cellStyle name="Comma 2 20 6" xfId="5973" xr:uid="{21FAEEAD-AEB3-4630-A12D-F2EC1355C5EC}"/>
    <cellStyle name="Comma 2 20 7" xfId="6329" xr:uid="{6F9DE6EC-63A0-4282-A46A-3E9E419488E0}"/>
    <cellStyle name="Comma 2 20 8" xfId="6665" xr:uid="{ABBEE3BD-E2C0-4E66-BF04-06665AB351E4}"/>
    <cellStyle name="Comma 2 20 9" xfId="7008" xr:uid="{5988FFE8-28B5-4194-898A-40223F0B8668}"/>
    <cellStyle name="Comma 2 21" xfId="169" xr:uid="{00000000-0005-0000-0000-0000B8000000}"/>
    <cellStyle name="Comma 2 21 2" xfId="4020" xr:uid="{8EC40078-720C-4471-94BA-4EEC304D742E}"/>
    <cellStyle name="Comma 2 21 3" xfId="9010" xr:uid="{5A9CC9AA-1AC1-4CDF-9E05-65430BD96F21}"/>
    <cellStyle name="Comma 2 22" xfId="170" xr:uid="{00000000-0005-0000-0000-0000B9000000}"/>
    <cellStyle name="Comma 2 22 10" xfId="7350" xr:uid="{0911263D-8C6E-4C26-A654-2F01B6DE9EA7}"/>
    <cellStyle name="Comma 2 22 11" xfId="7696" xr:uid="{6F67C093-3F3B-4A05-9A9F-55C19ADFEFE9}"/>
    <cellStyle name="Comma 2 22 12" xfId="8035" xr:uid="{9DCCD7E3-5846-4A02-9744-1C9DB0442802}"/>
    <cellStyle name="Comma 2 22 13" xfId="8374" xr:uid="{8AD9D1D4-6182-427B-A454-7004AA368259}"/>
    <cellStyle name="Comma 2 22 14" xfId="8718" xr:uid="{39DE351B-1B56-4849-8AE5-8F95000ECAB3}"/>
    <cellStyle name="Comma 2 22 2" xfId="4021" xr:uid="{813EC8B1-0C19-463D-B58D-215DE185F7E3}"/>
    <cellStyle name="Comma 2 22 3" xfId="4945" xr:uid="{3C247018-8E8B-4FEA-A4B0-4D6AC049D30D}"/>
    <cellStyle name="Comma 2 22 4" xfId="5290" xr:uid="{D66061D8-6AB5-4A2B-ACA5-A5E1D3500850}"/>
    <cellStyle name="Comma 2 22 5" xfId="5630" xr:uid="{D6D8997C-7B42-4458-B1BE-DB50B28EF3EC}"/>
    <cellStyle name="Comma 2 22 6" xfId="5974" xr:uid="{B99132A5-3366-4D5E-AD0D-C9F46DDCADAE}"/>
    <cellStyle name="Comma 2 22 7" xfId="6330" xr:uid="{B872876B-2E05-4258-8F23-798BC1891D6B}"/>
    <cellStyle name="Comma 2 22 8" xfId="6666" xr:uid="{E39B7A2F-40D3-4A97-A02F-56704D1D43F3}"/>
    <cellStyle name="Comma 2 22 9" xfId="7009" xr:uid="{1F2CFFB2-989F-4060-AC3A-89DF2A55C2DD}"/>
    <cellStyle name="Comma 2 23" xfId="3459" xr:uid="{00000000-0005-0000-0000-0000BA000000}"/>
    <cellStyle name="Comma 2 23 2" xfId="4826" xr:uid="{34981078-0BE5-4D17-BA40-8B8E7BD30EDA}"/>
    <cellStyle name="Comma 2 24" xfId="3851" xr:uid="{D94F5D9F-4A5A-4FBE-918F-3181D7084C80}"/>
    <cellStyle name="Comma 2 25" xfId="4868" xr:uid="{D97BE015-A708-4C6E-A130-6704481874BD}"/>
    <cellStyle name="Comma 2 26" xfId="6246" xr:uid="{CA0DC688-B45A-40C8-AA89-0BC6427A177A}"/>
    <cellStyle name="Comma 2 3" xfId="4" xr:uid="{00000000-0005-0000-0000-0000BB000000}"/>
    <cellStyle name="Comma 2 3 10" xfId="4871" xr:uid="{A2DCEA9D-60D7-4F52-A893-8E35E31AFE6C}"/>
    <cellStyle name="Comma 2 3 11" xfId="5216" xr:uid="{C2BB50B0-BF9C-4E4D-8897-0CD99E42E6C6}"/>
    <cellStyle name="Comma 2 3 12" xfId="5631" xr:uid="{BE58C4D3-A082-46D1-B4B9-AA40E03A8D3C}"/>
    <cellStyle name="Comma 2 3 13" xfId="5900" xr:uid="{2BF83A66-B80C-401D-A181-9F4A5A0383DB}"/>
    <cellStyle name="Comma 2 3 14" xfId="6256" xr:uid="{D8FF1FD8-5E30-4D35-823D-2B31B6DB6DA2}"/>
    <cellStyle name="Comma 2 3 15" xfId="6667" xr:uid="{D558B92F-231D-4C0A-9C12-35AF3523B980}"/>
    <cellStyle name="Comma 2 3 16" xfId="6935" xr:uid="{2C83859A-5247-48FA-AD1D-8DAC96CDD9AF}"/>
    <cellStyle name="Comma 2 3 17" xfId="7351" xr:uid="{83091FF9-E9B1-4F60-B023-CC71C31B6E48}"/>
    <cellStyle name="Comma 2 3 18" xfId="7621" xr:uid="{585B3562-1464-4703-BB18-8E33A6ABAB0A}"/>
    <cellStyle name="Comma 2 3 19" xfId="8036" xr:uid="{F59E8108-EEE1-4D48-BC8A-7B3526144B4E}"/>
    <cellStyle name="Comma 2 3 2" xfId="172" xr:uid="{00000000-0005-0000-0000-0000BC000000}"/>
    <cellStyle name="Comma 2 3 2 10" xfId="7352" xr:uid="{2E30AB21-4DAD-49C4-9555-18EB42575C50}"/>
    <cellStyle name="Comma 2 3 2 11" xfId="7698" xr:uid="{4D5AF5D7-3C29-4432-991C-7ECEF0A408EF}"/>
    <cellStyle name="Comma 2 3 2 12" xfId="8037" xr:uid="{103E76E3-769B-4856-8344-96248D590CFE}"/>
    <cellStyle name="Comma 2 3 2 13" xfId="8376" xr:uid="{96DDF1E4-2954-42B1-80C8-2D48107C6EE4}"/>
    <cellStyle name="Comma 2 3 2 14" xfId="8720" xr:uid="{0B3385DD-F096-4D2C-B6D0-6D66730D0826}"/>
    <cellStyle name="Comma 2 3 2 2" xfId="4022" xr:uid="{B2228691-935B-4B8F-AC26-EAFE6FEBF5CD}"/>
    <cellStyle name="Comma 2 3 2 3" xfId="4947" xr:uid="{F0144FC6-2AED-4A0E-A0F4-BFD33DC7A5ED}"/>
    <cellStyle name="Comma 2 3 2 4" xfId="5292" xr:uid="{0A631654-D364-4739-96DD-682777F47705}"/>
    <cellStyle name="Comma 2 3 2 5" xfId="5632" xr:uid="{3A24CE8A-120F-46F5-AE6E-116C160797C0}"/>
    <cellStyle name="Comma 2 3 2 6" xfId="5976" xr:uid="{C152E08E-68BD-4884-86A8-94E2A235A2F9}"/>
    <cellStyle name="Comma 2 3 2 7" xfId="6332" xr:uid="{42D038B1-45EB-41EB-9A21-8797E1153079}"/>
    <cellStyle name="Comma 2 3 2 8" xfId="6668" xr:uid="{DCB1E943-3F57-45D8-A873-C48162C5CE17}"/>
    <cellStyle name="Comma 2 3 2 9" xfId="7011" xr:uid="{71CACB7E-7CF4-4E00-9F59-49E36B4BE7C8}"/>
    <cellStyle name="Comma 2 3 20" xfId="8375" xr:uid="{B9E1D047-9195-4FDE-8CF4-99DD64E90A26}"/>
    <cellStyle name="Comma 2 3 21" xfId="8644" xr:uid="{1F54F4C0-FC1E-41B1-B599-F7B50776B7C7}"/>
    <cellStyle name="Comma 2 3 3" xfId="173" xr:uid="{00000000-0005-0000-0000-0000BD000000}"/>
    <cellStyle name="Comma 2 3 3 10" xfId="7353" xr:uid="{45FED52D-0459-451E-B77A-22A5FF8AD733}"/>
    <cellStyle name="Comma 2 3 3 11" xfId="7699" xr:uid="{7F2C9690-CE2B-4E72-9A6F-50635AF5D705}"/>
    <cellStyle name="Comma 2 3 3 12" xfId="8038" xr:uid="{77336F61-3EC3-4A8C-B91B-BEBF6716D40E}"/>
    <cellStyle name="Comma 2 3 3 13" xfId="8377" xr:uid="{323E9C60-7304-4D50-8B95-B4004F4B1C13}"/>
    <cellStyle name="Comma 2 3 3 14" xfId="8721" xr:uid="{89CF8F2D-A280-4185-B2DE-60B7F791CCCD}"/>
    <cellStyle name="Comma 2 3 3 2" xfId="4023" xr:uid="{6A3E2CDB-83B5-43D1-9E67-38EF234BCFF6}"/>
    <cellStyle name="Comma 2 3 3 3" xfId="4948" xr:uid="{F5C2E8C9-E112-4B7E-B0DC-BA6E957125F4}"/>
    <cellStyle name="Comma 2 3 3 4" xfId="5293" xr:uid="{0C5A5AA2-3099-46AD-B433-0C6EF955976C}"/>
    <cellStyle name="Comma 2 3 3 5" xfId="5633" xr:uid="{37F0274B-7205-4B90-A308-9C1A3EE07B86}"/>
    <cellStyle name="Comma 2 3 3 6" xfId="5977" xr:uid="{CF8198AF-3381-4952-9588-E61EBC3154E1}"/>
    <cellStyle name="Comma 2 3 3 7" xfId="6333" xr:uid="{C2DBF363-81A5-40E6-8F8C-8D45EBB45051}"/>
    <cellStyle name="Comma 2 3 3 8" xfId="6669" xr:uid="{3FE6F59B-4C47-4AC7-991F-64621DA30C92}"/>
    <cellStyle name="Comma 2 3 3 9" xfId="7012" xr:uid="{2887B337-C5B4-4DD1-9923-5BFD8B446D0B}"/>
    <cellStyle name="Comma 2 3 4" xfId="174" xr:uid="{00000000-0005-0000-0000-0000BE000000}"/>
    <cellStyle name="Comma 2 3 4 10" xfId="7354" xr:uid="{7F4595DB-A71C-4FA8-8A6B-FAE624BB5A81}"/>
    <cellStyle name="Comma 2 3 4 11" xfId="7700" xr:uid="{A25139FA-4664-47E6-A613-4B22AB90B284}"/>
    <cellStyle name="Comma 2 3 4 12" xfId="8039" xr:uid="{035AF366-9689-41AD-AF8A-B34DD7296754}"/>
    <cellStyle name="Comma 2 3 4 13" xfId="8378" xr:uid="{34C70B3E-5108-4EF0-93B5-0FAB4CBBF929}"/>
    <cellStyle name="Comma 2 3 4 14" xfId="8722" xr:uid="{515E7829-C151-4B2A-A735-0C454666C115}"/>
    <cellStyle name="Comma 2 3 4 2" xfId="4024" xr:uid="{0F19724C-72C1-42F4-BA15-AC58238C8AD9}"/>
    <cellStyle name="Comma 2 3 4 3" xfId="4949" xr:uid="{A0AE519C-5496-46C6-8ADF-82305BAED7CD}"/>
    <cellStyle name="Comma 2 3 4 4" xfId="5294" xr:uid="{967BC4A1-26F8-4887-9AFB-4A1A1515642D}"/>
    <cellStyle name="Comma 2 3 4 5" xfId="5634" xr:uid="{C8407B8A-E6B5-4AC7-ABFA-340185AF2AA7}"/>
    <cellStyle name="Comma 2 3 4 6" xfId="5978" xr:uid="{39D1FA09-2716-4B57-834B-88F70FBD92AC}"/>
    <cellStyle name="Comma 2 3 4 7" xfId="6334" xr:uid="{36BE1DD2-9C28-4124-85F0-7BDCB96D55CA}"/>
    <cellStyle name="Comma 2 3 4 8" xfId="6670" xr:uid="{C2843BE0-F9FB-4838-9B2E-554DEC66B3DD}"/>
    <cellStyle name="Comma 2 3 4 9" xfId="7013" xr:uid="{476D473F-06AC-45C1-AEE1-970373394531}"/>
    <cellStyle name="Comma 2 3 5" xfId="175" xr:uid="{00000000-0005-0000-0000-0000BF000000}"/>
    <cellStyle name="Comma 2 3 5 10" xfId="7355" xr:uid="{96A36E18-9E30-494A-A3F0-4A923F33D3E1}"/>
    <cellStyle name="Comma 2 3 5 11" xfId="7701" xr:uid="{27D4289F-232F-43C6-8B39-36E863403ABA}"/>
    <cellStyle name="Comma 2 3 5 12" xfId="8040" xr:uid="{F2E1E436-4984-4740-9DFB-9814CB3C7628}"/>
    <cellStyle name="Comma 2 3 5 13" xfId="8379" xr:uid="{4FFCE990-1CAC-458C-AC75-68581EC74CFD}"/>
    <cellStyle name="Comma 2 3 5 14" xfId="8723" xr:uid="{077950DA-50C9-45C8-BDA5-535CAD54D6F1}"/>
    <cellStyle name="Comma 2 3 5 2" xfId="4025" xr:uid="{110C773C-3444-49BA-98C3-59D5D8A84DF4}"/>
    <cellStyle name="Comma 2 3 5 3" xfId="4950" xr:uid="{CE6B97D3-1AB8-4EA2-A022-BA9CA00D9745}"/>
    <cellStyle name="Comma 2 3 5 4" xfId="5295" xr:uid="{3C2C67D6-DDFD-4B0C-92F9-1ABD2F26240D}"/>
    <cellStyle name="Comma 2 3 5 5" xfId="5635" xr:uid="{71A91303-3367-40DF-AFD5-8A26FB95641C}"/>
    <cellStyle name="Comma 2 3 5 6" xfId="5979" xr:uid="{9EE791D7-7F90-4A14-A5B6-97BA962AB2F9}"/>
    <cellStyle name="Comma 2 3 5 7" xfId="6335" xr:uid="{5A54D20E-D594-4828-A54A-40D93D134CEB}"/>
    <cellStyle name="Comma 2 3 5 8" xfId="6671" xr:uid="{EBEB6875-CE55-4F67-A131-11CA12226F79}"/>
    <cellStyle name="Comma 2 3 5 9" xfId="7014" xr:uid="{60E92FBF-3441-4B1D-934F-82499BCD6FFE}"/>
    <cellStyle name="Comma 2 3 6" xfId="176" xr:uid="{00000000-0005-0000-0000-0000C0000000}"/>
    <cellStyle name="Comma 2 3 6 10" xfId="7356" xr:uid="{6B5194B7-39C8-4D2E-9039-2A0DBDA66237}"/>
    <cellStyle name="Comma 2 3 6 11" xfId="7702" xr:uid="{16B4F245-B5C1-4311-AD07-51E36F9B1A46}"/>
    <cellStyle name="Comma 2 3 6 12" xfId="8041" xr:uid="{D3DE8254-B039-4211-A947-7206E1D42FE6}"/>
    <cellStyle name="Comma 2 3 6 13" xfId="8380" xr:uid="{5998AC11-0FA1-4F3E-950C-0775CB922D7E}"/>
    <cellStyle name="Comma 2 3 6 14" xfId="8724" xr:uid="{1A3C01B7-2967-4B07-ABFD-3C4C3915B28A}"/>
    <cellStyle name="Comma 2 3 6 2" xfId="4026" xr:uid="{4870F85E-F8C8-494E-B74C-8A3DA76CBB2A}"/>
    <cellStyle name="Comma 2 3 6 3" xfId="4951" xr:uid="{5E47B993-A4A3-4DDE-9A14-E65D07D18EA7}"/>
    <cellStyle name="Comma 2 3 6 4" xfId="5296" xr:uid="{DBA476E6-EABB-4B31-83A9-2418C4FD0601}"/>
    <cellStyle name="Comma 2 3 6 5" xfId="5636" xr:uid="{8A82D1B5-96A9-4802-8022-69ADCAC04D68}"/>
    <cellStyle name="Comma 2 3 6 6" xfId="5980" xr:uid="{4E868075-F859-4A7F-9350-7857D4974D42}"/>
    <cellStyle name="Comma 2 3 6 7" xfId="6336" xr:uid="{14E6A329-0345-420C-AC01-F4F3C89A2A8E}"/>
    <cellStyle name="Comma 2 3 6 8" xfId="6672" xr:uid="{02567621-C4E1-451F-A64A-7D3BCDB37EAB}"/>
    <cellStyle name="Comma 2 3 6 9" xfId="7015" xr:uid="{846B161B-3E0E-4582-8287-51DD2804032F}"/>
    <cellStyle name="Comma 2 3 7" xfId="3461" xr:uid="{00000000-0005-0000-0000-0000C1000000}"/>
    <cellStyle name="Comma 2 3 7 10" xfId="7591" xr:uid="{429D35B9-9866-4694-A618-92F6585224F8}"/>
    <cellStyle name="Comma 2 3 7 11" xfId="7940" xr:uid="{2246CB5C-68C6-4A64-807F-99AF3C880F3B}"/>
    <cellStyle name="Comma 2 3 7 12" xfId="8276" xr:uid="{D72FAC89-8468-422E-9C4D-E4D898C62EEC}"/>
    <cellStyle name="Comma 2 3 7 13" xfId="8615" xr:uid="{84A12939-F2DC-4839-895B-BA56CE21A483}"/>
    <cellStyle name="Comma 2 3 7 14" xfId="8964" xr:uid="{0362B575-6B80-4272-88B7-A9AA18C5C4AD}"/>
    <cellStyle name="Comma 2 3 7 2" xfId="4828" xr:uid="{84A54FB7-2D8E-4983-90EE-A6539FC0C928}"/>
    <cellStyle name="Comma 2 3 7 3" xfId="5189" xr:uid="{F8877FB9-5D55-45EE-AA31-E12C698AEF85}"/>
    <cellStyle name="Comma 2 3 7 4" xfId="5534" xr:uid="{75248472-8951-47A9-BAA3-66E64F622065}"/>
    <cellStyle name="Comma 2 3 7 5" xfId="5871" xr:uid="{F14EBBEC-97FC-4010-8309-D704D00E2776}"/>
    <cellStyle name="Comma 2 3 7 6" xfId="6219" xr:uid="{497E3A8E-5981-4C12-AD12-AFD4ED47B2B1}"/>
    <cellStyle name="Comma 2 3 7 7" xfId="6571" xr:uid="{994C4C6F-CA0A-4668-BB0C-AABAFFB01535}"/>
    <cellStyle name="Comma 2 3 7 8" xfId="6907" xr:uid="{2C57716A-7C9A-4FD7-A2F6-99C03896D54A}"/>
    <cellStyle name="Comma 2 3 7 9" xfId="7250" xr:uid="{9A4F6CE2-4349-49A2-A75C-80E7025F3DA7}"/>
    <cellStyle name="Comma 2 3 8" xfId="171" xr:uid="{00000000-0005-0000-0000-0000C2000000}"/>
    <cellStyle name="Comma 2 3 8 2" xfId="4946" xr:uid="{54F06C9A-20DC-44E6-9460-94141E547D61}"/>
    <cellStyle name="Comma 2 3 8 3" xfId="5291" xr:uid="{4D05B273-170E-46C1-9307-6437729A92FD}"/>
    <cellStyle name="Comma 2 3 8 4" xfId="5975" xr:uid="{2C0C88A4-F311-496D-BF1B-937E082306B2}"/>
    <cellStyle name="Comma 2 3 8 5" xfId="6331" xr:uid="{DF3F2CD6-8A54-4A96-9FB2-4DED7249D17C}"/>
    <cellStyle name="Comma 2 3 8 6" xfId="7010" xr:uid="{6ABA7777-422A-4F27-B852-D3426F38DB7A}"/>
    <cellStyle name="Comma 2 3 8 7" xfId="7697" xr:uid="{854EABF4-CC97-4D47-A46D-2163DDEE2495}"/>
    <cellStyle name="Comma 2 3 8 8" xfId="8719" xr:uid="{4B61F299-41C0-46F3-92FE-2936ACF4B8CC}"/>
    <cellStyle name="Comma 2 3 9" xfId="3859" xr:uid="{B95D404F-FD0A-4DE4-95DE-ECA209EFC2FF}"/>
    <cellStyle name="Comma 2 4" xfId="177" xr:uid="{00000000-0005-0000-0000-0000C3000000}"/>
    <cellStyle name="Comma 2 4 10" xfId="7357" xr:uid="{A6567781-2245-4BAC-AD48-98CBD065E0F6}"/>
    <cellStyle name="Comma 2 4 11" xfId="7703" xr:uid="{BA4733A0-BEB7-4820-BB29-3D82A9C954C8}"/>
    <cellStyle name="Comma 2 4 12" xfId="8042" xr:uid="{BF46BCA3-A3FE-41EE-8650-3A99DA3AE951}"/>
    <cellStyle name="Comma 2 4 13" xfId="8381" xr:uid="{B379FCB3-218F-4F29-BEDC-A16F95C1B04E}"/>
    <cellStyle name="Comma 2 4 14" xfId="8725" xr:uid="{C648F3ED-212C-428F-9C9D-89C344369580}"/>
    <cellStyle name="Comma 2 4 2" xfId="4027" xr:uid="{8C8A0E9D-A7E8-4D5F-A655-2691E5D31C54}"/>
    <cellStyle name="Comma 2 4 3" xfId="4952" xr:uid="{8621F240-E141-4980-B97B-9264523049FC}"/>
    <cellStyle name="Comma 2 4 4" xfId="5297" xr:uid="{B08B867F-3775-4BD5-8431-C0CB9FB34C37}"/>
    <cellStyle name="Comma 2 4 5" xfId="5637" xr:uid="{9036300F-33B5-4571-BFD4-4CF19D348637}"/>
    <cellStyle name="Comma 2 4 6" xfId="5981" xr:uid="{CC298419-6ECD-4231-B1B3-DC9571269F8C}"/>
    <cellStyle name="Comma 2 4 7" xfId="6337" xr:uid="{6F3653C7-7BA0-4950-ADE8-8C1D08F245F4}"/>
    <cellStyle name="Comma 2 4 8" xfId="6673" xr:uid="{6D110CDF-CCE4-4B65-9414-959F78609C76}"/>
    <cellStyle name="Comma 2 4 9" xfId="7016" xr:uid="{045DA33B-36D6-4537-A3D3-BC2511EE560A}"/>
    <cellStyle name="Comma 2 5" xfId="178" xr:uid="{00000000-0005-0000-0000-0000C4000000}"/>
    <cellStyle name="Comma 2 5 10" xfId="7358" xr:uid="{64626341-183D-449E-8B31-533FE9D3CCD9}"/>
    <cellStyle name="Comma 2 5 11" xfId="7704" xr:uid="{DAB9832E-788E-47E0-8CD1-831DC6C5FAE9}"/>
    <cellStyle name="Comma 2 5 12" xfId="8043" xr:uid="{8C2AAD48-86A8-46E7-ABEF-60CA572DE9C7}"/>
    <cellStyle name="Comma 2 5 13" xfId="8382" xr:uid="{FFB130C0-DCC6-4779-80B8-22F36AE3EEB9}"/>
    <cellStyle name="Comma 2 5 14" xfId="8726" xr:uid="{84D1E32E-E52E-4774-B2A3-6D4310481EF1}"/>
    <cellStyle name="Comma 2 5 2" xfId="4028" xr:uid="{55B50051-8CC0-4FF9-B77B-13FA04FE1838}"/>
    <cellStyle name="Comma 2 5 3" xfId="4953" xr:uid="{6410A6E5-C848-4686-9A20-08E534BEFC2A}"/>
    <cellStyle name="Comma 2 5 4" xfId="5298" xr:uid="{6ABDB4D5-6F00-4C3C-8814-9498E0231DFD}"/>
    <cellStyle name="Comma 2 5 5" xfId="5638" xr:uid="{9F27FFC2-5F75-4ECF-BA42-A45818CE1DA1}"/>
    <cellStyle name="Comma 2 5 6" xfId="5982" xr:uid="{6FE2E1E5-84E0-4423-8844-BA0928112A71}"/>
    <cellStyle name="Comma 2 5 7" xfId="6338" xr:uid="{3C459B5B-C989-4393-BEA4-DA51CDB4A325}"/>
    <cellStyle name="Comma 2 5 8" xfId="6674" xr:uid="{931A64C9-03C7-44C2-9166-F0063E451986}"/>
    <cellStyle name="Comma 2 5 9" xfId="7017" xr:uid="{A29DCB48-63E6-4400-A69B-0478B1EE36EF}"/>
    <cellStyle name="Comma 2 6" xfId="179" xr:uid="{00000000-0005-0000-0000-0000C5000000}"/>
    <cellStyle name="Comma 2 6 10" xfId="7359" xr:uid="{529945DC-09B8-4CD9-B715-88086D6D2CD4}"/>
    <cellStyle name="Comma 2 6 11" xfId="7705" xr:uid="{4B4E2FFA-C8AE-49F7-B12D-D43E3C159DCF}"/>
    <cellStyle name="Comma 2 6 12" xfId="8044" xr:uid="{BF7649F7-39D0-49F1-A865-DF4569C06FC5}"/>
    <cellStyle name="Comma 2 6 13" xfId="8383" xr:uid="{E80EC58C-C7BC-4DA8-8BA6-A27A4E933178}"/>
    <cellStyle name="Comma 2 6 14" xfId="8727" xr:uid="{C7026DBE-803C-409A-91E0-07EA4899E7EE}"/>
    <cellStyle name="Comma 2 6 2" xfId="4029" xr:uid="{92E349FD-6B8B-4CDB-90BB-131B7411C48E}"/>
    <cellStyle name="Comma 2 6 3" xfId="4954" xr:uid="{0E8703BF-F320-4EDD-BCAD-EEF64F8D41C5}"/>
    <cellStyle name="Comma 2 6 4" xfId="5299" xr:uid="{A8C58158-8148-4E3A-B1C1-349675A603AA}"/>
    <cellStyle name="Comma 2 6 5" xfId="5639" xr:uid="{34DD391A-0690-472F-B00F-B6941233B671}"/>
    <cellStyle name="Comma 2 6 6" xfId="5983" xr:uid="{12C08067-8FC8-44F6-B2EA-EDD9B07DC68A}"/>
    <cellStyle name="Comma 2 6 7" xfId="6339" xr:uid="{81116D48-BD8D-4B89-B677-A4525646419B}"/>
    <cellStyle name="Comma 2 6 8" xfId="6675" xr:uid="{17CE8D2E-C99E-4DF0-83CD-62E9E34238A4}"/>
    <cellStyle name="Comma 2 6 9" xfId="7018" xr:uid="{E32BE8A6-769A-43F1-AB4E-4CF94E7A5C22}"/>
    <cellStyle name="Comma 2 7" xfId="180" xr:uid="{00000000-0005-0000-0000-0000C6000000}"/>
    <cellStyle name="Comma 2 7 10" xfId="7360" xr:uid="{FC708D13-3449-4D9A-B184-32D8A1211AD3}"/>
    <cellStyle name="Comma 2 7 11" xfId="7706" xr:uid="{0220B1BA-6E61-4285-BF47-DBE8A451A300}"/>
    <cellStyle name="Comma 2 7 12" xfId="8045" xr:uid="{B3F5A82B-DF5A-479C-9984-07D4C4285B29}"/>
    <cellStyle name="Comma 2 7 13" xfId="8384" xr:uid="{98916C75-2423-4544-A5ED-03BC9EEDDF6E}"/>
    <cellStyle name="Comma 2 7 14" xfId="8728" xr:uid="{89A8A041-AF83-44C7-A5BD-187A58FF2679}"/>
    <cellStyle name="Comma 2 7 2" xfId="4030" xr:uid="{D48316A2-AF43-49F4-9311-8C69CFC6696F}"/>
    <cellStyle name="Comma 2 7 3" xfId="4955" xr:uid="{E578045F-B256-49EB-87E0-FA4BD68D690B}"/>
    <cellStyle name="Comma 2 7 4" xfId="5300" xr:uid="{CACA94C8-969D-4F7F-870C-DF800195F2F8}"/>
    <cellStyle name="Comma 2 7 5" xfId="5640" xr:uid="{D5C3BF86-2128-4467-B569-DADDE7ABCBA5}"/>
    <cellStyle name="Comma 2 7 6" xfId="5984" xr:uid="{3EC11F15-A42E-49A2-8FBD-3717857CD7A1}"/>
    <cellStyle name="Comma 2 7 7" xfId="6340" xr:uid="{2AF29C95-699E-479A-B94A-C1AEA097A5D0}"/>
    <cellStyle name="Comma 2 7 8" xfId="6676" xr:uid="{7F792BFC-047C-409C-9B70-5E8813B19B52}"/>
    <cellStyle name="Comma 2 7 9" xfId="7019" xr:uid="{310DDC7E-B79B-4157-995A-CD624FF9493F}"/>
    <cellStyle name="Comma 2 8" xfId="181" xr:uid="{00000000-0005-0000-0000-0000C7000000}"/>
    <cellStyle name="Comma 2 8 10" xfId="7361" xr:uid="{16BFBE1F-8BF7-48F9-88BB-4C2FD16FB906}"/>
    <cellStyle name="Comma 2 8 11" xfId="7707" xr:uid="{26904DC0-4F26-4D3C-95F0-23F838FF41A1}"/>
    <cellStyle name="Comma 2 8 12" xfId="8046" xr:uid="{202531A3-489C-42A5-A572-DD299DA21DDA}"/>
    <cellStyle name="Comma 2 8 13" xfId="8385" xr:uid="{CA57A878-C5F1-444B-B5E8-92B10209C33E}"/>
    <cellStyle name="Comma 2 8 14" xfId="8729" xr:uid="{F024A070-1F30-495F-8191-0F832529B43E}"/>
    <cellStyle name="Comma 2 8 2" xfId="4031" xr:uid="{A51C785D-CE03-412F-99EC-F6D17D07FBAD}"/>
    <cellStyle name="Comma 2 8 3" xfId="4956" xr:uid="{8A6ED595-7972-4CD2-AD8A-A593A13567E7}"/>
    <cellStyle name="Comma 2 8 4" xfId="5301" xr:uid="{43018F77-A7B8-49CF-A3F5-14B8855FBAB9}"/>
    <cellStyle name="Comma 2 8 5" xfId="5641" xr:uid="{CD86C58F-9B66-4922-9A99-F4B32D88F8EA}"/>
    <cellStyle name="Comma 2 8 6" xfId="5985" xr:uid="{12CC8101-ACE1-449C-8F1C-F4888E07670F}"/>
    <cellStyle name="Comma 2 8 7" xfId="6341" xr:uid="{D426FA5D-82BA-4570-B95B-6289673A95A4}"/>
    <cellStyle name="Comma 2 8 8" xfId="6677" xr:uid="{304E480F-A145-4002-91AA-A060EBDDDCE9}"/>
    <cellStyle name="Comma 2 8 9" xfId="7020" xr:uid="{E3B56B10-4CE8-4AF9-A1C0-FE981181DA30}"/>
    <cellStyle name="Comma 2 9" xfId="182" xr:uid="{00000000-0005-0000-0000-0000C8000000}"/>
    <cellStyle name="Comma 2 9 10" xfId="7362" xr:uid="{E20A323D-6179-4881-A818-F2997B654A1B}"/>
    <cellStyle name="Comma 2 9 11" xfId="7708" xr:uid="{65F03C74-CA8E-4C05-A9DD-50F2A934E08E}"/>
    <cellStyle name="Comma 2 9 12" xfId="8047" xr:uid="{D92BFF93-C1AA-422F-B8CA-172FBBDA056C}"/>
    <cellStyle name="Comma 2 9 13" xfId="8386" xr:uid="{C9407B0D-2B60-4CD7-BA42-4034B562249F}"/>
    <cellStyle name="Comma 2 9 14" xfId="8730" xr:uid="{38A66E24-C2F2-450D-8C41-FC0A8308E969}"/>
    <cellStyle name="Comma 2 9 2" xfId="4032" xr:uid="{F94C6DDB-86D6-4753-A421-2CB5F12FE9A8}"/>
    <cellStyle name="Comma 2 9 3" xfId="4957" xr:uid="{ED0E9DA5-27D5-4CAE-9182-822EFF2F80F2}"/>
    <cellStyle name="Comma 2 9 4" xfId="5302" xr:uid="{084CE064-A534-4F72-9337-CAFA07A0DA67}"/>
    <cellStyle name="Comma 2 9 5" xfId="5642" xr:uid="{A8DFE437-9508-4824-A52A-9C0FEF9859E5}"/>
    <cellStyle name="Comma 2 9 6" xfId="5986" xr:uid="{0EECAA69-6CF2-484D-AB1F-CD59C6147193}"/>
    <cellStyle name="Comma 2 9 7" xfId="6342" xr:uid="{49ECBB2C-818E-4291-AD82-EA7991AFD857}"/>
    <cellStyle name="Comma 2 9 8" xfId="6678" xr:uid="{B03BECE0-FF38-4A38-B7B0-E503FABD5412}"/>
    <cellStyle name="Comma 2 9 9" xfId="7021" xr:uid="{8D2D5B35-6614-42F1-95AB-CE3DF0A0E563}"/>
    <cellStyle name="Comma 20" xfId="183" xr:uid="{00000000-0005-0000-0000-0000C9000000}"/>
    <cellStyle name="Comma 20 10" xfId="5303" xr:uid="{E8286A80-EDAE-4B04-ACF3-3B1741D88F27}"/>
    <cellStyle name="Comma 20 11" xfId="5643" xr:uid="{E20B2A39-2C19-4F7D-96CF-CDA9ACA858E8}"/>
    <cellStyle name="Comma 20 12" xfId="5987" xr:uid="{80C6B360-8031-40CC-8899-6B595D6AB5C6}"/>
    <cellStyle name="Comma 20 13" xfId="6343" xr:uid="{AB70DE3D-F55A-4C95-95FE-C114212FA510}"/>
    <cellStyle name="Comma 20 14" xfId="6679" xr:uid="{48DE9C86-A404-4DE0-89F1-DCAC804DF5EF}"/>
    <cellStyle name="Comma 20 15" xfId="7022" xr:uid="{E970B62B-C420-4EFE-84C2-9B6F783C6220}"/>
    <cellStyle name="Comma 20 16" xfId="7363" xr:uid="{DD0CD116-30B3-4C89-9DBF-68B8B493FF87}"/>
    <cellStyle name="Comma 20 17" xfId="7709" xr:uid="{BE26ED43-34EF-4F16-BC79-EEEF16CF6687}"/>
    <cellStyle name="Comma 20 18" xfId="8048" xr:uid="{1F3E284D-A82D-4920-AB36-C86EE78F7332}"/>
    <cellStyle name="Comma 20 19" xfId="8387" xr:uid="{AF96CC7A-7DC4-43EE-A898-0EB5C2494268}"/>
    <cellStyle name="Comma 20 2" xfId="184" xr:uid="{00000000-0005-0000-0000-0000CA000000}"/>
    <cellStyle name="Comma 20 2 10" xfId="7364" xr:uid="{7336F09E-3C56-402C-B2CA-2646CF3B0992}"/>
    <cellStyle name="Comma 20 2 11" xfId="7710" xr:uid="{04BF699D-C998-4C3A-B9C8-50AAF03670C7}"/>
    <cellStyle name="Comma 20 2 12" xfId="8049" xr:uid="{C878721D-C942-42EE-89B9-1592B2F39ADE}"/>
    <cellStyle name="Comma 20 2 13" xfId="8388" xr:uid="{3224B68C-0D07-49F4-B3BF-31A333CC5256}"/>
    <cellStyle name="Comma 20 2 14" xfId="8732" xr:uid="{A6E71785-7571-478E-B031-D93E3C77939F}"/>
    <cellStyle name="Comma 20 2 2" xfId="4034" xr:uid="{B04E5153-1D3C-45B4-91F6-85893EEE1BD1}"/>
    <cellStyle name="Comma 20 2 3" xfId="4959" xr:uid="{735C1127-3589-4E7B-9957-6400D3A1BF7F}"/>
    <cellStyle name="Comma 20 2 4" xfId="5304" xr:uid="{DE3666D4-E30D-4F71-92C0-2482AB4A53C6}"/>
    <cellStyle name="Comma 20 2 5" xfId="5644" xr:uid="{A9AC61A4-C600-4B4C-8E61-FEF2C3647783}"/>
    <cellStyle name="Comma 20 2 6" xfId="5988" xr:uid="{0C094D85-FF5B-42B2-A9BE-A69B44082E06}"/>
    <cellStyle name="Comma 20 2 7" xfId="6344" xr:uid="{4526A33D-C3DD-4819-9DB8-2FB29A142B33}"/>
    <cellStyle name="Comma 20 2 8" xfId="6680" xr:uid="{E2E8B56D-2C46-40BC-84A5-E529FC3515CA}"/>
    <cellStyle name="Comma 20 2 9" xfId="7023" xr:uid="{AFC41510-5158-424F-A1BE-E9761044B0EC}"/>
    <cellStyle name="Comma 20 20" xfId="8731" xr:uid="{219B974B-09AF-4284-A95B-1D2F239EAA03}"/>
    <cellStyle name="Comma 20 3" xfId="185" xr:uid="{00000000-0005-0000-0000-0000CB000000}"/>
    <cellStyle name="Comma 20 3 10" xfId="7365" xr:uid="{B0E2088F-97A6-4F56-AA43-21A7814D1F05}"/>
    <cellStyle name="Comma 20 3 11" xfId="7711" xr:uid="{923434D4-5032-45FE-BC02-08898D10135C}"/>
    <cellStyle name="Comma 20 3 12" xfId="8050" xr:uid="{5118AFC2-3FF6-4AA7-850D-100E318660FF}"/>
    <cellStyle name="Comma 20 3 13" xfId="8389" xr:uid="{AF89DF3B-1F1E-4DDF-B863-5D0E22870D4E}"/>
    <cellStyle name="Comma 20 3 14" xfId="8733" xr:uid="{5733DBD2-0A7A-4F64-92A1-50B0477D4F04}"/>
    <cellStyle name="Comma 20 3 2" xfId="4035" xr:uid="{6970A4B4-EB77-419D-AAF9-FDE462130DD1}"/>
    <cellStyle name="Comma 20 3 3" xfId="4960" xr:uid="{737CE89E-DD70-4BB8-A049-8B53876D9EB9}"/>
    <cellStyle name="Comma 20 3 4" xfId="5305" xr:uid="{1C4F1169-DCDA-417A-BDEA-94017BE5730F}"/>
    <cellStyle name="Comma 20 3 5" xfId="5645" xr:uid="{A3A344A5-D4B4-4FEF-A80E-37FC81A48E7D}"/>
    <cellStyle name="Comma 20 3 6" xfId="5989" xr:uid="{DFD0955D-B057-4413-8FC5-B9A50FEE42FB}"/>
    <cellStyle name="Comma 20 3 7" xfId="6345" xr:uid="{6938E7DA-4B3E-4385-A5E6-0105065104C9}"/>
    <cellStyle name="Comma 20 3 8" xfId="6681" xr:uid="{A725661F-2737-435B-941F-63EF1F2FB3E9}"/>
    <cellStyle name="Comma 20 3 9" xfId="7024" xr:uid="{87A812C6-60F1-4763-B23A-75939F405886}"/>
    <cellStyle name="Comma 20 4" xfId="186" xr:uid="{00000000-0005-0000-0000-0000CC000000}"/>
    <cellStyle name="Comma 20 4 10" xfId="7366" xr:uid="{8434C20E-5B05-4D27-8F4D-46D8A5778A82}"/>
    <cellStyle name="Comma 20 4 11" xfId="7712" xr:uid="{324D596D-ACEC-427F-A613-0A5009E88DD3}"/>
    <cellStyle name="Comma 20 4 12" xfId="8051" xr:uid="{B8B7AC9E-9DF5-4489-87BF-EFF29DE2DF9B}"/>
    <cellStyle name="Comma 20 4 13" xfId="8390" xr:uid="{131E0136-76E4-44B9-B335-08B279B50E97}"/>
    <cellStyle name="Comma 20 4 14" xfId="8734" xr:uid="{8C32FD36-AFF2-46A8-A66F-64CC1641860B}"/>
    <cellStyle name="Comma 20 4 2" xfId="4036" xr:uid="{0FC638D3-CB40-4B16-9987-376E8A3FBDB6}"/>
    <cellStyle name="Comma 20 4 3" xfId="4961" xr:uid="{0C6B3166-9CB9-47F1-B211-FC97A915E060}"/>
    <cellStyle name="Comma 20 4 4" xfId="5306" xr:uid="{BFAB87A5-6F65-421D-94D7-CDD64ADA1987}"/>
    <cellStyle name="Comma 20 4 5" xfId="5646" xr:uid="{4BBA9755-7D59-4A6E-94F4-BE1700BD5935}"/>
    <cellStyle name="Comma 20 4 6" xfId="5990" xr:uid="{AD8FDF20-E4C7-49B5-958E-020ABDA7C232}"/>
    <cellStyle name="Comma 20 4 7" xfId="6346" xr:uid="{5CF2BE48-1A60-4B21-8BD2-E2729F55D4C3}"/>
    <cellStyle name="Comma 20 4 8" xfId="6682" xr:uid="{FDC4CF16-A62E-4CAD-81E7-33B513344469}"/>
    <cellStyle name="Comma 20 4 9" xfId="7025" xr:uid="{3BBF41A4-D311-4E56-8219-C05AB7A55161}"/>
    <cellStyle name="Comma 20 5" xfId="187" xr:uid="{00000000-0005-0000-0000-0000CD000000}"/>
    <cellStyle name="Comma 20 5 10" xfId="7367" xr:uid="{B4392CE3-5C49-427A-AD2A-46FE9CE19862}"/>
    <cellStyle name="Comma 20 5 11" xfId="7713" xr:uid="{F15F31FF-6A46-4EEE-8EB9-7BFC851AC089}"/>
    <cellStyle name="Comma 20 5 12" xfId="8052" xr:uid="{A3A733BD-04E8-469E-8A2C-B22A64AF58A0}"/>
    <cellStyle name="Comma 20 5 13" xfId="8391" xr:uid="{F936BAE4-8F62-4BCC-B38C-5BF2C5107301}"/>
    <cellStyle name="Comma 20 5 14" xfId="8735" xr:uid="{A15989B0-F676-455A-AAFD-1FDE33FE0CF9}"/>
    <cellStyle name="Comma 20 5 2" xfId="4037" xr:uid="{B3CF4D53-8AE8-47E6-B85C-8AD7332DECA5}"/>
    <cellStyle name="Comma 20 5 3" xfId="4962" xr:uid="{B4856AB8-E1C1-4064-B4A1-D9E6781EDC07}"/>
    <cellStyle name="Comma 20 5 4" xfId="5307" xr:uid="{37BA27E1-E3E6-4D33-A936-72B810BFC2D0}"/>
    <cellStyle name="Comma 20 5 5" xfId="5647" xr:uid="{0DFE74D9-80C5-45D8-BA0A-EB23790C002E}"/>
    <cellStyle name="Comma 20 5 6" xfId="5991" xr:uid="{B374B58B-3216-43CA-ABD0-A2B2AD6E2D2F}"/>
    <cellStyle name="Comma 20 5 7" xfId="6347" xr:uid="{A0DC2472-6D83-4D8C-9BEE-5BEF750850C6}"/>
    <cellStyle name="Comma 20 5 8" xfId="6683" xr:uid="{5B66E20B-48F8-452D-9E07-AB56D82E611A}"/>
    <cellStyle name="Comma 20 5 9" xfId="7026" xr:uid="{F0122D3E-AAF7-4A1F-899D-3A03959166A4}"/>
    <cellStyle name="Comma 20 6" xfId="188" xr:uid="{00000000-0005-0000-0000-0000CE000000}"/>
    <cellStyle name="Comma 20 6 10" xfId="7368" xr:uid="{8FE13AAE-895B-4707-8FF5-54428C1F51C4}"/>
    <cellStyle name="Comma 20 6 11" xfId="7714" xr:uid="{A27EE1B8-7B53-48A7-BA93-707F1238B185}"/>
    <cellStyle name="Comma 20 6 12" xfId="8053" xr:uid="{08CF78AB-8383-4E92-A50C-7A9F0F51B07F}"/>
    <cellStyle name="Comma 20 6 13" xfId="8392" xr:uid="{5179BB74-2087-403A-BE9F-D0888078E1AE}"/>
    <cellStyle name="Comma 20 6 14" xfId="8736" xr:uid="{29992638-35D7-4A11-9577-B2EB162C1EA4}"/>
    <cellStyle name="Comma 20 6 2" xfId="4038" xr:uid="{7FE3E2CF-29D0-4E54-9BFA-5AA66BD2EF87}"/>
    <cellStyle name="Comma 20 6 3" xfId="4963" xr:uid="{EFAD9187-80DF-4DF4-9CFC-1EECC4140CD2}"/>
    <cellStyle name="Comma 20 6 4" xfId="5308" xr:uid="{666C6B55-7942-47FD-A62D-F4016CE149F6}"/>
    <cellStyle name="Comma 20 6 5" xfId="5648" xr:uid="{ACBE5A73-C7C9-4375-838E-7DBBE122C55F}"/>
    <cellStyle name="Comma 20 6 6" xfId="5992" xr:uid="{2FDEF1DE-8911-4751-A1C8-6501A6E7D220}"/>
    <cellStyle name="Comma 20 6 7" xfId="6348" xr:uid="{048AFC3B-8414-438D-BC7B-884F393A1986}"/>
    <cellStyle name="Comma 20 6 8" xfId="6684" xr:uid="{166256E7-CBC0-4650-BEE2-02BDDF49D5B9}"/>
    <cellStyle name="Comma 20 6 9" xfId="7027" xr:uid="{61B8503D-7538-41DE-99B3-2A8DA0023814}"/>
    <cellStyle name="Comma 20 7" xfId="3462" xr:uid="{00000000-0005-0000-0000-0000CF000000}"/>
    <cellStyle name="Comma 20 7 10" xfId="7592" xr:uid="{4F5B837E-EB7D-4A5A-90F2-976EC5029688}"/>
    <cellStyle name="Comma 20 7 11" xfId="7941" xr:uid="{B537B856-C528-4D19-9331-B7FAD726B960}"/>
    <cellStyle name="Comma 20 7 12" xfId="8277" xr:uid="{AD6DFCCE-DDB4-4BDF-BB85-F9A7802B87A1}"/>
    <cellStyle name="Comma 20 7 13" xfId="8616" xr:uid="{9C2C7944-C4EC-4C20-9875-4B87CDD0450E}"/>
    <cellStyle name="Comma 20 7 14" xfId="8965" xr:uid="{477628FE-EF3C-4691-BD0E-80B0954F1145}"/>
    <cellStyle name="Comma 20 7 2" xfId="4829" xr:uid="{0ABF9416-C8C2-4DE9-82CE-78CF8B2B5337}"/>
    <cellStyle name="Comma 20 7 3" xfId="5190" xr:uid="{F7152BDF-0829-498C-B42C-9135408EBDC0}"/>
    <cellStyle name="Comma 20 7 4" xfId="5535" xr:uid="{CA62B001-1F55-48A2-810E-A8CE394F2103}"/>
    <cellStyle name="Comma 20 7 5" xfId="5872" xr:uid="{BE14FA81-D0F7-44BD-A9F2-88DBD3FDF15D}"/>
    <cellStyle name="Comma 20 7 6" xfId="6220" xr:uid="{C51DAAE0-6B82-4C84-B2E9-9F3749AD8C4C}"/>
    <cellStyle name="Comma 20 7 7" xfId="6572" xr:uid="{15C334E8-5715-4943-9429-08E843D7E5FF}"/>
    <cellStyle name="Comma 20 7 8" xfId="6908" xr:uid="{228A6B88-0823-4330-9124-B59246EA1EC0}"/>
    <cellStyle name="Comma 20 7 9" xfId="7251" xr:uid="{D53C8A19-6665-4428-866E-6C1F4AD96DE2}"/>
    <cellStyle name="Comma 20 8" xfId="4033" xr:uid="{773AD8A6-A60D-4A4F-AE18-65F2DFB4B694}"/>
    <cellStyle name="Comma 20 9" xfId="4958" xr:uid="{C402D572-E267-4547-89F9-5D0A5001025E}"/>
    <cellStyle name="Comma 21" xfId="189" xr:uid="{00000000-0005-0000-0000-0000D0000000}"/>
    <cellStyle name="Comma 21 10" xfId="5309" xr:uid="{61AD8360-EF01-44F4-AA61-0549198CF825}"/>
    <cellStyle name="Comma 21 11" xfId="5649" xr:uid="{8FCA2AC3-A0B7-45AA-83F8-9C3F31601980}"/>
    <cellStyle name="Comma 21 12" xfId="5993" xr:uid="{6C9F7824-078F-4D34-8469-34EE8328A034}"/>
    <cellStyle name="Comma 21 13" xfId="6349" xr:uid="{E239DBC3-1550-4F66-BD37-1C8FC5B0B16E}"/>
    <cellStyle name="Comma 21 14" xfId="6685" xr:uid="{A2B4CE2C-6533-47BA-8CBA-13CDB4F54CCF}"/>
    <cellStyle name="Comma 21 15" xfId="7028" xr:uid="{FFA21D63-4CAA-4A5D-823F-0FD62175BC3F}"/>
    <cellStyle name="Comma 21 16" xfId="7369" xr:uid="{21CE8BD1-1E25-4CA6-973E-FF0C9F408B58}"/>
    <cellStyle name="Comma 21 17" xfId="7715" xr:uid="{418DAF95-5D3C-484D-A4CD-11C5D9C44085}"/>
    <cellStyle name="Comma 21 18" xfId="8054" xr:uid="{A2DC7410-809B-47FB-A4FE-50C2AAD00637}"/>
    <cellStyle name="Comma 21 19" xfId="8393" xr:uid="{E7986EAA-ECDD-4417-924E-C41A474EBDE7}"/>
    <cellStyle name="Comma 21 2" xfId="190" xr:uid="{00000000-0005-0000-0000-0000D1000000}"/>
    <cellStyle name="Comma 21 2 10" xfId="7370" xr:uid="{BFF73764-8369-4D79-9FD5-C84336E288AA}"/>
    <cellStyle name="Comma 21 2 11" xfId="7716" xr:uid="{F2E5A27D-0897-44EC-9665-8A9B6B26DF68}"/>
    <cellStyle name="Comma 21 2 12" xfId="8055" xr:uid="{57D905C3-9758-4E1E-9968-203B7EA18BA0}"/>
    <cellStyle name="Comma 21 2 13" xfId="8394" xr:uid="{B381B3CF-77A6-45C0-9798-B2D6FD3B69F2}"/>
    <cellStyle name="Comma 21 2 14" xfId="8738" xr:uid="{BB079A17-BF24-4D77-8866-37EDE5AE2F86}"/>
    <cellStyle name="Comma 21 2 2" xfId="4040" xr:uid="{F3102945-D71A-457F-A897-1AFC5B996155}"/>
    <cellStyle name="Comma 21 2 3" xfId="4965" xr:uid="{E771F7E2-4765-47F6-8221-D57CA5D2FB98}"/>
    <cellStyle name="Comma 21 2 4" xfId="5310" xr:uid="{9EE820EB-C09A-48BD-A62F-25B45C42A654}"/>
    <cellStyle name="Comma 21 2 5" xfId="5650" xr:uid="{132AA7D7-8BC0-40FA-9D97-B7FFC862A2E6}"/>
    <cellStyle name="Comma 21 2 6" xfId="5994" xr:uid="{13D72D48-F156-436C-BFE8-7BC1AC9214ED}"/>
    <cellStyle name="Comma 21 2 7" xfId="6350" xr:uid="{6617A3B6-E828-4675-AC28-B694F31EAFFF}"/>
    <cellStyle name="Comma 21 2 8" xfId="6686" xr:uid="{34A37C61-A547-4AA3-A14C-822E0C3ABD6F}"/>
    <cellStyle name="Comma 21 2 9" xfId="7029" xr:uid="{090CE790-BB52-4307-AAF1-E9F25AD7F39F}"/>
    <cellStyle name="Comma 21 20" xfId="8737" xr:uid="{503C4AA8-7F7C-4687-9561-CE38DBB0190F}"/>
    <cellStyle name="Comma 21 3" xfId="191" xr:uid="{00000000-0005-0000-0000-0000D2000000}"/>
    <cellStyle name="Comma 21 3 10" xfId="7371" xr:uid="{5F5BBEF4-B502-45F4-83FF-59B6FE3203DA}"/>
    <cellStyle name="Comma 21 3 11" xfId="7717" xr:uid="{61102BF2-9F24-48CC-93CB-D6F3013B296F}"/>
    <cellStyle name="Comma 21 3 12" xfId="8056" xr:uid="{13D73994-4C52-4254-9F9D-231FBC38C295}"/>
    <cellStyle name="Comma 21 3 13" xfId="8395" xr:uid="{C4A57EAE-E5DB-4476-A775-02D5709953CD}"/>
    <cellStyle name="Comma 21 3 14" xfId="8739" xr:uid="{32205FB0-9D5C-4CDD-87DA-D9B872ABD3F3}"/>
    <cellStyle name="Comma 21 3 2" xfId="4041" xr:uid="{D80BD246-66FA-422D-A19A-C8B48A116883}"/>
    <cellStyle name="Comma 21 3 3" xfId="4966" xr:uid="{2F990A84-A84B-4554-8FBC-09B090933E58}"/>
    <cellStyle name="Comma 21 3 4" xfId="5311" xr:uid="{6DDA92D6-A4EB-4FFF-B9EB-38DA85EEB1B9}"/>
    <cellStyle name="Comma 21 3 5" xfId="5651" xr:uid="{29707F01-F5F6-4A63-818D-17B6997A5CBC}"/>
    <cellStyle name="Comma 21 3 6" xfId="5995" xr:uid="{043078ED-E739-47CB-9FC8-48BAC28479AF}"/>
    <cellStyle name="Comma 21 3 7" xfId="6351" xr:uid="{94EDA054-6134-4DEB-B715-728DF01C9188}"/>
    <cellStyle name="Comma 21 3 8" xfId="6687" xr:uid="{5596D2F3-5FAA-46F7-9D0A-851946353804}"/>
    <cellStyle name="Comma 21 3 9" xfId="7030" xr:uid="{7783A9EE-2BC8-4331-A9D8-B7EC2F131BE5}"/>
    <cellStyle name="Comma 21 4" xfId="192" xr:uid="{00000000-0005-0000-0000-0000D3000000}"/>
    <cellStyle name="Comma 21 4 10" xfId="7372" xr:uid="{DD181EF8-7539-4A4A-830F-5D5187E4BAE9}"/>
    <cellStyle name="Comma 21 4 11" xfId="7718" xr:uid="{91892679-A9AD-4608-AFA9-91729E337E58}"/>
    <cellStyle name="Comma 21 4 12" xfId="8057" xr:uid="{6461F887-A144-4A63-BF1F-8665FC049DF9}"/>
    <cellStyle name="Comma 21 4 13" xfId="8396" xr:uid="{F23A5537-2DD6-4625-8E50-1219D70B5C11}"/>
    <cellStyle name="Comma 21 4 14" xfId="8740" xr:uid="{FEECFB9B-1821-4073-9E6B-C14FE8F00381}"/>
    <cellStyle name="Comma 21 4 2" xfId="4042" xr:uid="{040F8E44-819B-4508-816A-AC354F5DC028}"/>
    <cellStyle name="Comma 21 4 3" xfId="4967" xr:uid="{D5FAA14B-13FB-483C-ABB4-363CE7773A04}"/>
    <cellStyle name="Comma 21 4 4" xfId="5312" xr:uid="{78B83B93-A35A-4D27-A09E-C968D4424AED}"/>
    <cellStyle name="Comma 21 4 5" xfId="5652" xr:uid="{B11292C1-A331-40F2-9915-4E02E4291582}"/>
    <cellStyle name="Comma 21 4 6" xfId="5996" xr:uid="{163BB0A5-3075-4460-A3B2-EDB00C8BF2F2}"/>
    <cellStyle name="Comma 21 4 7" xfId="6352" xr:uid="{DCA93C07-22CC-4AFD-9681-2044D701B667}"/>
    <cellStyle name="Comma 21 4 8" xfId="6688" xr:uid="{D5F47FFB-E75E-4EDF-A29B-1D9DB1A211F7}"/>
    <cellStyle name="Comma 21 4 9" xfId="7031" xr:uid="{4F1C82A6-EA07-44A0-9607-34CA094E987D}"/>
    <cellStyle name="Comma 21 5" xfId="193" xr:uid="{00000000-0005-0000-0000-0000D4000000}"/>
    <cellStyle name="Comma 21 5 10" xfId="7373" xr:uid="{C1535EE0-D7E1-4F27-B7B8-2C54D0299F8F}"/>
    <cellStyle name="Comma 21 5 11" xfId="7719" xr:uid="{F51092B8-2F23-4354-B92C-971EB67EDCE5}"/>
    <cellStyle name="Comma 21 5 12" xfId="8058" xr:uid="{6C4F1375-9ED1-4E33-A253-34AADE18C2CF}"/>
    <cellStyle name="Comma 21 5 13" xfId="8397" xr:uid="{B95310A7-66CE-4744-8A87-112C252F3DB6}"/>
    <cellStyle name="Comma 21 5 14" xfId="8741" xr:uid="{51ACA6D8-3C1A-481F-9E28-7875BBB1089F}"/>
    <cellStyle name="Comma 21 5 2" xfId="4043" xr:uid="{D8A817A6-303A-4618-942E-F22033F80200}"/>
    <cellStyle name="Comma 21 5 3" xfId="4968" xr:uid="{836A4F61-CF95-4B1C-B74B-5551F3C6B209}"/>
    <cellStyle name="Comma 21 5 4" xfId="5313" xr:uid="{5FB40A00-9810-4BC8-8E1F-D179AF810DFC}"/>
    <cellStyle name="Comma 21 5 5" xfId="5653" xr:uid="{B93E8BC3-BDCD-4127-A0CA-868921229F68}"/>
    <cellStyle name="Comma 21 5 6" xfId="5997" xr:uid="{7259F2EE-5CCA-4EB9-8F2C-4BEA55971065}"/>
    <cellStyle name="Comma 21 5 7" xfId="6353" xr:uid="{50A05266-B4C1-4BF0-9865-2F7F9EE4F123}"/>
    <cellStyle name="Comma 21 5 8" xfId="6689" xr:uid="{EB8703B8-AC26-4DEF-8C94-8CDD57EF41B7}"/>
    <cellStyle name="Comma 21 5 9" xfId="7032" xr:uid="{C9AEE296-B270-43AF-8D29-5587331CBAE5}"/>
    <cellStyle name="Comma 21 6" xfId="194" xr:uid="{00000000-0005-0000-0000-0000D5000000}"/>
    <cellStyle name="Comma 21 6 10" xfId="7374" xr:uid="{8286140D-9D71-4431-A102-68275141DDC5}"/>
    <cellStyle name="Comma 21 6 11" xfId="7720" xr:uid="{3FB67457-368F-4E67-81DD-C1C26D9182D3}"/>
    <cellStyle name="Comma 21 6 12" xfId="8059" xr:uid="{734D506E-319C-4045-8C1D-C3308A4005BD}"/>
    <cellStyle name="Comma 21 6 13" xfId="8398" xr:uid="{236E205D-D153-43E4-9483-EB0F03DB214D}"/>
    <cellStyle name="Comma 21 6 14" xfId="8742" xr:uid="{0C416FA9-43A1-48B9-AC31-82C590A7FAFE}"/>
    <cellStyle name="Comma 21 6 2" xfId="4044" xr:uid="{25185AB7-DA5D-4B17-9581-483FB5B3113E}"/>
    <cellStyle name="Comma 21 6 3" xfId="4969" xr:uid="{A21F30D2-1D22-4B60-884B-A348E259DB42}"/>
    <cellStyle name="Comma 21 6 4" xfId="5314" xr:uid="{58C0E346-0118-45A8-A36D-7A94D34D0DFF}"/>
    <cellStyle name="Comma 21 6 5" xfId="5654" xr:uid="{5ED3ECFA-AF62-4BC8-B547-16AD43B5370E}"/>
    <cellStyle name="Comma 21 6 6" xfId="5998" xr:uid="{76D58A28-705A-4D34-8BC5-AD43C6597DF3}"/>
    <cellStyle name="Comma 21 6 7" xfId="6354" xr:uid="{67D9C00F-0A67-4BCE-8F0E-28C61103D6CA}"/>
    <cellStyle name="Comma 21 6 8" xfId="6690" xr:uid="{02019C52-BB64-4CA7-B7D1-7392D9358323}"/>
    <cellStyle name="Comma 21 6 9" xfId="7033" xr:uid="{F89964C4-24AD-4A4A-9F23-BD77A516449B}"/>
    <cellStyle name="Comma 21 7" xfId="3463" xr:uid="{00000000-0005-0000-0000-0000D6000000}"/>
    <cellStyle name="Comma 21 7 10" xfId="7593" xr:uid="{D39C8BAF-F6A0-4B94-8029-305619753DF1}"/>
    <cellStyle name="Comma 21 7 11" xfId="7942" xr:uid="{131D6657-B7A5-4EE4-B13E-783EAB474978}"/>
    <cellStyle name="Comma 21 7 12" xfId="8278" xr:uid="{5A2A88B1-8553-4900-A0F9-D07A443F6C54}"/>
    <cellStyle name="Comma 21 7 13" xfId="8617" xr:uid="{A80D7B58-98DD-40ED-8EBE-32900B550405}"/>
    <cellStyle name="Comma 21 7 14" xfId="8966" xr:uid="{FF70E460-7B36-4EF6-A9CB-BA4CDC269BD8}"/>
    <cellStyle name="Comma 21 7 2" xfId="4830" xr:uid="{D6F73D81-2F0B-45A3-9448-86DB0A122CED}"/>
    <cellStyle name="Comma 21 7 3" xfId="5191" xr:uid="{E79821CD-747C-4889-B449-E8855DD5A7A8}"/>
    <cellStyle name="Comma 21 7 4" xfId="5536" xr:uid="{B433536E-59DD-4088-B74A-7E333AB92D81}"/>
    <cellStyle name="Comma 21 7 5" xfId="5873" xr:uid="{016D5C02-13A3-407B-9294-0C30021E2A8F}"/>
    <cellStyle name="Comma 21 7 6" xfId="6221" xr:uid="{6612689A-4C1A-40FD-AA5E-7FBCA1B81EF7}"/>
    <cellStyle name="Comma 21 7 7" xfId="6573" xr:uid="{3D998F16-E811-4CEE-A616-E726BB8CE52F}"/>
    <cellStyle name="Comma 21 7 8" xfId="6909" xr:uid="{C9492946-8C0E-453B-A918-10E5C9EB3968}"/>
    <cellStyle name="Comma 21 7 9" xfId="7252" xr:uid="{82F311FF-BFD5-4FFB-9686-EC3068D4D8FF}"/>
    <cellStyle name="Comma 21 8" xfId="4039" xr:uid="{C12DC68C-CE1D-4881-9539-E6323EDC0F6E}"/>
    <cellStyle name="Comma 21 9" xfId="4964" xr:uid="{E33F7C5C-3BA5-45B5-AFA5-1C14F2C938BD}"/>
    <cellStyle name="Comma 22" xfId="195" xr:uid="{00000000-0005-0000-0000-0000D7000000}"/>
    <cellStyle name="Comma 22 10" xfId="196" xr:uid="{00000000-0005-0000-0000-0000D8000000}"/>
    <cellStyle name="Comma 22 10 2" xfId="4046" xr:uid="{87E50BB6-4836-416A-9CE6-3C3246927C1D}"/>
    <cellStyle name="Comma 22 11" xfId="197" xr:uid="{00000000-0005-0000-0000-0000D9000000}"/>
    <cellStyle name="Comma 22 11 2" xfId="4047" xr:uid="{E535F0C5-BBFF-4C00-80F2-BC9A51650849}"/>
    <cellStyle name="Comma 22 12" xfId="198" xr:uid="{00000000-0005-0000-0000-0000DA000000}"/>
    <cellStyle name="Comma 22 12 2" xfId="4048" xr:uid="{DD8A9BE4-F454-4F20-9440-83661F03E757}"/>
    <cellStyle name="Comma 22 13" xfId="199" xr:uid="{00000000-0005-0000-0000-0000DB000000}"/>
    <cellStyle name="Comma 22 13 2" xfId="4049" xr:uid="{72893C0C-7E5E-461F-9693-7E527DC3F159}"/>
    <cellStyle name="Comma 22 14" xfId="200" xr:uid="{00000000-0005-0000-0000-0000DC000000}"/>
    <cellStyle name="Comma 22 14 2" xfId="4050" xr:uid="{A612D6D3-F1B5-4F57-85A2-DEA25474A68F}"/>
    <cellStyle name="Comma 22 15" xfId="201" xr:uid="{00000000-0005-0000-0000-0000DD000000}"/>
    <cellStyle name="Comma 22 15 2" xfId="4051" xr:uid="{0D202FCF-E1E9-48B6-8312-F64CA3129113}"/>
    <cellStyle name="Comma 22 16" xfId="202" xr:uid="{00000000-0005-0000-0000-0000DE000000}"/>
    <cellStyle name="Comma 22 16 2" xfId="4052" xr:uid="{F77205A1-B94A-41F0-9B8C-44BA2263DECE}"/>
    <cellStyle name="Comma 22 17" xfId="203" xr:uid="{00000000-0005-0000-0000-0000DF000000}"/>
    <cellStyle name="Comma 22 17 2" xfId="4053" xr:uid="{C5F85CE4-C749-4E1A-BC97-500A68FD94BF}"/>
    <cellStyle name="Comma 22 17 3" xfId="9011" xr:uid="{2234235B-3C34-4FE0-AA84-C4CAD5316791}"/>
    <cellStyle name="Comma 22 18" xfId="3464" xr:uid="{00000000-0005-0000-0000-0000E0000000}"/>
    <cellStyle name="Comma 22 18 2" xfId="4831" xr:uid="{14845FF7-A140-4459-9D82-BBECF702F8D2}"/>
    <cellStyle name="Comma 22 19" xfId="4045" xr:uid="{98DA8627-2A02-47FA-AE8A-FAEA4630FCB7}"/>
    <cellStyle name="Comma 22 2" xfId="204" xr:uid="{00000000-0005-0000-0000-0000E1000000}"/>
    <cellStyle name="Comma 22 2 2" xfId="4054" xr:uid="{413C726A-65ED-4A30-8988-84BBF5E54756}"/>
    <cellStyle name="Comma 22 3" xfId="205" xr:uid="{00000000-0005-0000-0000-0000E2000000}"/>
    <cellStyle name="Comma 22 3 2" xfId="4055" xr:uid="{60ED8CC5-4DD7-4C1E-9BC0-0FB56A1981F6}"/>
    <cellStyle name="Comma 22 4" xfId="206" xr:uid="{00000000-0005-0000-0000-0000E3000000}"/>
    <cellStyle name="Comma 22 4 2" xfId="4056" xr:uid="{BEB74450-EB50-4611-8ECF-94A6C97D987D}"/>
    <cellStyle name="Comma 22 5" xfId="207" xr:uid="{00000000-0005-0000-0000-0000E4000000}"/>
    <cellStyle name="Comma 22 5 2" xfId="4057" xr:uid="{91566E51-E8C9-4152-A42E-0520E3C604E9}"/>
    <cellStyle name="Comma 22 6" xfId="208" xr:uid="{00000000-0005-0000-0000-0000E5000000}"/>
    <cellStyle name="Comma 22 6 2" xfId="4058" xr:uid="{C2AF73FE-99B6-4C7E-B88F-2E7B7B66D21B}"/>
    <cellStyle name="Comma 22 7" xfId="209" xr:uid="{00000000-0005-0000-0000-0000E6000000}"/>
    <cellStyle name="Comma 22 7 2" xfId="4059" xr:uid="{9E23AC81-C07B-4DD8-ABF2-0665AEC06BEF}"/>
    <cellStyle name="Comma 22 8" xfId="210" xr:uid="{00000000-0005-0000-0000-0000E7000000}"/>
    <cellStyle name="Comma 22 8 2" xfId="4060" xr:uid="{B209919D-74C0-45CD-BE78-1155D6A95061}"/>
    <cellStyle name="Comma 22 9" xfId="211" xr:uid="{00000000-0005-0000-0000-0000E8000000}"/>
    <cellStyle name="Comma 22 9 2" xfId="4061" xr:uid="{0451DD16-5DA5-4367-82D3-91E08FB7971F}"/>
    <cellStyle name="Comma 23" xfId="212" xr:uid="{00000000-0005-0000-0000-0000E9000000}"/>
    <cellStyle name="Comma 23 10" xfId="213" xr:uid="{00000000-0005-0000-0000-0000EA000000}"/>
    <cellStyle name="Comma 23 10 10" xfId="7376" xr:uid="{9C3368C2-CDA7-47D2-93F6-1BC2C940936A}"/>
    <cellStyle name="Comma 23 10 11" xfId="7722" xr:uid="{AD49E5CB-856F-4AAD-B259-45F3F2D0595B}"/>
    <cellStyle name="Comma 23 10 12" xfId="8061" xr:uid="{A61595FA-843C-4940-871C-48A12BA4111A}"/>
    <cellStyle name="Comma 23 10 13" xfId="8400" xr:uid="{9C4BDD9A-7A1D-4308-AD9B-4E7F23779D44}"/>
    <cellStyle name="Comma 23 10 14" xfId="8744" xr:uid="{44D7FCC2-F428-4706-AA63-D61937F345AE}"/>
    <cellStyle name="Comma 23 10 2" xfId="4063" xr:uid="{ED54AC1E-BAE2-4105-B006-FF0362BDB8C0}"/>
    <cellStyle name="Comma 23 10 3" xfId="4971" xr:uid="{832ED0B7-F1CF-42F4-A859-F0E68FEFCC38}"/>
    <cellStyle name="Comma 23 10 4" xfId="5316" xr:uid="{1D46CDC7-3A08-47B5-838B-D82924150759}"/>
    <cellStyle name="Comma 23 10 5" xfId="5656" xr:uid="{CAFCA990-7C70-4348-8889-08660B465CB7}"/>
    <cellStyle name="Comma 23 10 6" xfId="6000" xr:uid="{ECF53E90-B41D-4399-96F6-9A3F5403FF62}"/>
    <cellStyle name="Comma 23 10 7" xfId="6356" xr:uid="{0E89ED67-87BF-4485-BEEC-5FC13EABDAB2}"/>
    <cellStyle name="Comma 23 10 8" xfId="6692" xr:uid="{F0C71484-E2A1-439E-8C67-BAD13376C149}"/>
    <cellStyle name="Comma 23 10 9" xfId="7035" xr:uid="{7404FE0D-F34A-4FF9-9B6C-0FC7328CDF85}"/>
    <cellStyle name="Comma 23 11" xfId="214" xr:uid="{00000000-0005-0000-0000-0000EB000000}"/>
    <cellStyle name="Comma 23 11 10" xfId="7377" xr:uid="{3B167FC8-57DE-4D93-9669-F0049D145B73}"/>
    <cellStyle name="Comma 23 11 11" xfId="7723" xr:uid="{570E80B1-38F8-454C-8E6B-2A31C05ABDA0}"/>
    <cellStyle name="Comma 23 11 12" xfId="8062" xr:uid="{55CEA4FC-E94F-4774-B82B-BD0B313BDEEE}"/>
    <cellStyle name="Comma 23 11 13" xfId="8401" xr:uid="{547B7A9D-31B4-4AD4-B216-356DD68918A6}"/>
    <cellStyle name="Comma 23 11 14" xfId="8745" xr:uid="{6F03E058-0234-4314-AA21-971016E1240D}"/>
    <cellStyle name="Comma 23 11 2" xfId="4064" xr:uid="{3D1C2AD2-C936-4099-956A-AAE8A0465411}"/>
    <cellStyle name="Comma 23 11 3" xfId="4972" xr:uid="{9BD9CE1B-5337-41FD-ACE5-DBF3AFB4A3AC}"/>
    <cellStyle name="Comma 23 11 4" xfId="5317" xr:uid="{E8CF8795-A97D-45ED-A3DD-F469CF2DC94E}"/>
    <cellStyle name="Comma 23 11 5" xfId="5657" xr:uid="{E2A16BE5-6A73-4AC7-B561-36E10DD6D8BF}"/>
    <cellStyle name="Comma 23 11 6" xfId="6001" xr:uid="{C8C9E9A0-EF52-433E-AA83-0DFC4251067E}"/>
    <cellStyle name="Comma 23 11 7" xfId="6357" xr:uid="{5CD6D0AA-3887-48BB-95D8-0CB87BC2C5FE}"/>
    <cellStyle name="Comma 23 11 8" xfId="6693" xr:uid="{214B257E-EAFC-4D61-980F-4E0B5AC877B7}"/>
    <cellStyle name="Comma 23 11 9" xfId="7036" xr:uid="{88D2F12A-ADDD-430D-ADE2-E9BE8A4B4DAB}"/>
    <cellStyle name="Comma 23 12" xfId="215" xr:uid="{00000000-0005-0000-0000-0000EC000000}"/>
    <cellStyle name="Comma 23 12 10" xfId="7378" xr:uid="{7D81B886-35CA-4255-AD9E-819F5E00D5CA}"/>
    <cellStyle name="Comma 23 12 11" xfId="7724" xr:uid="{047C5836-F4EB-418C-BC3D-9E41B7C0FD76}"/>
    <cellStyle name="Comma 23 12 12" xfId="8063" xr:uid="{11C2E8DD-4AC8-4FB9-ADF2-CB5FEAAF7487}"/>
    <cellStyle name="Comma 23 12 13" xfId="8402" xr:uid="{832D3C18-7BC8-462F-8CFF-619A46C84A4B}"/>
    <cellStyle name="Comma 23 12 14" xfId="8746" xr:uid="{DCB66F8A-A67F-45E1-AC00-62E27779F1DE}"/>
    <cellStyle name="Comma 23 12 2" xfId="4065" xr:uid="{B7075D56-71ED-430D-B3AB-072326940C36}"/>
    <cellStyle name="Comma 23 12 3" xfId="4973" xr:uid="{2C36EFFC-925C-4B92-86D6-975E688909F0}"/>
    <cellStyle name="Comma 23 12 4" xfId="5318" xr:uid="{B9200A46-3049-4E9B-8371-A85F804F37CD}"/>
    <cellStyle name="Comma 23 12 5" xfId="5658" xr:uid="{C1E090BA-D20E-40FF-87EC-3006D59D3B3E}"/>
    <cellStyle name="Comma 23 12 6" xfId="6002" xr:uid="{BA01826A-F4D3-4885-9A4D-CA0F3D8BABCF}"/>
    <cellStyle name="Comma 23 12 7" xfId="6358" xr:uid="{B156FE44-DD29-4F3A-9927-3EE3DBAAC0AB}"/>
    <cellStyle name="Comma 23 12 8" xfId="6694" xr:uid="{6384DE24-6B3E-4442-B09F-184D42AAB08E}"/>
    <cellStyle name="Comma 23 12 9" xfId="7037" xr:uid="{EDA5350B-AA38-4277-9DA8-80DC5BF63427}"/>
    <cellStyle name="Comma 23 13" xfId="216" xr:uid="{00000000-0005-0000-0000-0000ED000000}"/>
    <cellStyle name="Comma 23 13 10" xfId="7379" xr:uid="{95DA2B60-F3A8-48E5-9086-853CB7EDCF1F}"/>
    <cellStyle name="Comma 23 13 11" xfId="7725" xr:uid="{5BD0BADF-A1E7-4F12-AAD6-8C5E04B1627E}"/>
    <cellStyle name="Comma 23 13 12" xfId="8064" xr:uid="{0AE5114F-15FE-49EF-87C4-B6702670C990}"/>
    <cellStyle name="Comma 23 13 13" xfId="8403" xr:uid="{485589EF-66D7-4694-86F4-560AB776342D}"/>
    <cellStyle name="Comma 23 13 14" xfId="8747" xr:uid="{DE14E076-F70A-46EB-8CF3-E08B47686115}"/>
    <cellStyle name="Comma 23 13 2" xfId="4066" xr:uid="{A521AA5C-0064-420B-8DD4-98C2F1E2F235}"/>
    <cellStyle name="Comma 23 13 3" xfId="4974" xr:uid="{4BE917C4-22A5-4CE4-A918-7750AE1C2368}"/>
    <cellStyle name="Comma 23 13 4" xfId="5319" xr:uid="{16001521-7541-469F-9D0E-42D156A82B22}"/>
    <cellStyle name="Comma 23 13 5" xfId="5659" xr:uid="{C3238B4B-C348-44E1-9334-1227282593AC}"/>
    <cellStyle name="Comma 23 13 6" xfId="6003" xr:uid="{0413DF3E-67AA-45DE-8385-F01840C2C3C0}"/>
    <cellStyle name="Comma 23 13 7" xfId="6359" xr:uid="{55BDE341-813D-4E13-B029-FE26088511FD}"/>
    <cellStyle name="Comma 23 13 8" xfId="6695" xr:uid="{E59D9F0D-8335-4DB5-8169-40185BFC9FC6}"/>
    <cellStyle name="Comma 23 13 9" xfId="7038" xr:uid="{C660B81D-3FC5-451B-AFF3-7638C4F36201}"/>
    <cellStyle name="Comma 23 14" xfId="217" xr:uid="{00000000-0005-0000-0000-0000EE000000}"/>
    <cellStyle name="Comma 23 14 10" xfId="7380" xr:uid="{6CA64D4E-CC3F-4827-AC01-FB2E6F892C28}"/>
    <cellStyle name="Comma 23 14 11" xfId="7726" xr:uid="{5DD95AE0-648F-4866-B1E4-45D2E3CD503F}"/>
    <cellStyle name="Comma 23 14 12" xfId="8065" xr:uid="{A78B5967-86C0-48BF-9239-6A1D3A183F00}"/>
    <cellStyle name="Comma 23 14 13" xfId="8404" xr:uid="{481672A5-AF17-4079-A6AB-AC141067F799}"/>
    <cellStyle name="Comma 23 14 14" xfId="8748" xr:uid="{4FBE7F09-62B0-4F82-A1ED-7480DF40D148}"/>
    <cellStyle name="Comma 23 14 2" xfId="4067" xr:uid="{74471846-7DF0-4493-B4A6-CF3A4354634E}"/>
    <cellStyle name="Comma 23 14 3" xfId="4975" xr:uid="{99E39ACD-FB73-4A8B-B23A-3F3F7D1B4564}"/>
    <cellStyle name="Comma 23 14 4" xfId="5320" xr:uid="{B4BBBAE0-6090-4067-9713-0AF109CBD0EE}"/>
    <cellStyle name="Comma 23 14 5" xfId="5660" xr:uid="{93DBA8F7-BE1D-4197-92E1-3BC1ABE5B708}"/>
    <cellStyle name="Comma 23 14 6" xfId="6004" xr:uid="{207B3A47-8468-42B1-A6F1-B41C572471BC}"/>
    <cellStyle name="Comma 23 14 7" xfId="6360" xr:uid="{41CD73A2-FCFF-4B0A-9770-59A9E40A5C11}"/>
    <cellStyle name="Comma 23 14 8" xfId="6696" xr:uid="{357BBF52-1969-46FC-AD02-09D1D6B868D4}"/>
    <cellStyle name="Comma 23 14 9" xfId="7039" xr:uid="{09C62797-3B05-4A59-9E81-3148CE9F76D7}"/>
    <cellStyle name="Comma 23 15" xfId="218" xr:uid="{00000000-0005-0000-0000-0000EF000000}"/>
    <cellStyle name="Comma 23 15 10" xfId="7381" xr:uid="{7A44247A-3DC0-45A2-9EF0-D1D3FB82098F}"/>
    <cellStyle name="Comma 23 15 11" xfId="7727" xr:uid="{362D5AF2-026F-4825-9962-A46BAAC6F6D0}"/>
    <cellStyle name="Comma 23 15 12" xfId="8066" xr:uid="{9A13112A-D2A6-44D7-BCC9-491458A454DF}"/>
    <cellStyle name="Comma 23 15 13" xfId="8405" xr:uid="{0EE65A16-ABFA-44E6-972A-E9A3297FD197}"/>
    <cellStyle name="Comma 23 15 14" xfId="8749" xr:uid="{6E264109-D9B6-4138-BC4D-2ABDB9395C93}"/>
    <cellStyle name="Comma 23 15 2" xfId="4068" xr:uid="{75FAB450-5C84-4282-A563-361F3D6B53DB}"/>
    <cellStyle name="Comma 23 15 3" xfId="4976" xr:uid="{07382D81-6134-4DDE-AE2C-B9C138E19EEB}"/>
    <cellStyle name="Comma 23 15 4" xfId="5321" xr:uid="{FEC3EF40-1DFA-457F-BC0E-AAE9024B25D9}"/>
    <cellStyle name="Comma 23 15 5" xfId="5661" xr:uid="{BF4FCEE7-BA74-4ABF-8197-A138838C51B2}"/>
    <cellStyle name="Comma 23 15 6" xfId="6005" xr:uid="{034B712B-B859-410F-8A14-C59F71BEB363}"/>
    <cellStyle name="Comma 23 15 7" xfId="6361" xr:uid="{D8C2FCF3-9DAA-4EA5-8F7B-6A020B24A69C}"/>
    <cellStyle name="Comma 23 15 8" xfId="6697" xr:uid="{13823AB2-E5FE-4162-99F4-A4EADBD41FD2}"/>
    <cellStyle name="Comma 23 15 9" xfId="7040" xr:uid="{52740B7D-38B2-4F26-A913-5B211BF3BA9D}"/>
    <cellStyle name="Comma 23 16" xfId="219" xr:uid="{00000000-0005-0000-0000-0000F0000000}"/>
    <cellStyle name="Comma 23 16 10" xfId="7382" xr:uid="{EE56B88F-662E-4991-92B7-3A014FA2E03B}"/>
    <cellStyle name="Comma 23 16 11" xfId="7728" xr:uid="{213FA19A-C042-43D4-9561-0CD3075446CD}"/>
    <cellStyle name="Comma 23 16 12" xfId="8067" xr:uid="{61E4E891-1D83-4A93-85DC-53A5F146D80D}"/>
    <cellStyle name="Comma 23 16 13" xfId="8406" xr:uid="{71F9B520-9D56-40D9-9B15-DB59B275AA52}"/>
    <cellStyle name="Comma 23 16 14" xfId="8750" xr:uid="{DFD716E9-91B7-4D41-AD03-D51CED86A97F}"/>
    <cellStyle name="Comma 23 16 2" xfId="4069" xr:uid="{22C7BC89-3048-413B-A405-EE42E5C0B8EE}"/>
    <cellStyle name="Comma 23 16 3" xfId="4977" xr:uid="{90A89777-00E8-493E-B308-2B11DE33D3BE}"/>
    <cellStyle name="Comma 23 16 4" xfId="5322" xr:uid="{BB1FA7E9-2FB1-4277-93CF-5C118B97E76F}"/>
    <cellStyle name="Comma 23 16 5" xfId="5662" xr:uid="{57BE7DA7-CB0D-4206-87FA-D934B494586D}"/>
    <cellStyle name="Comma 23 16 6" xfId="6006" xr:uid="{332516FD-A07A-4B46-8190-19B96606DC93}"/>
    <cellStyle name="Comma 23 16 7" xfId="6362" xr:uid="{46797C25-A107-4AAA-A5CD-73A6069FFD3F}"/>
    <cellStyle name="Comma 23 16 8" xfId="6698" xr:uid="{4E9E8EA8-DBB4-4330-B882-1E13AA404AF5}"/>
    <cellStyle name="Comma 23 16 9" xfId="7041" xr:uid="{8C3786C2-48EC-4F96-A59D-B0698AEE99D1}"/>
    <cellStyle name="Comma 23 17" xfId="220" xr:uid="{00000000-0005-0000-0000-0000F1000000}"/>
    <cellStyle name="Comma 23 17 10" xfId="7383" xr:uid="{5695074B-F80E-4252-9842-E178C3ADEDE8}"/>
    <cellStyle name="Comma 23 17 11" xfId="7729" xr:uid="{19B97B51-0A47-434B-BBB4-FBAABAF362B2}"/>
    <cellStyle name="Comma 23 17 12" xfId="8068" xr:uid="{1379C29C-AE12-48C3-A4E6-ABB564DCAB75}"/>
    <cellStyle name="Comma 23 17 13" xfId="8407" xr:uid="{1A7C67F1-9614-485E-96EC-CE9A495F70E4}"/>
    <cellStyle name="Comma 23 17 14" xfId="8751" xr:uid="{157B037D-E487-4777-AC0D-AE9465D709F0}"/>
    <cellStyle name="Comma 23 17 2" xfId="4070" xr:uid="{91CDB518-9138-4616-AF05-7B63C5D86540}"/>
    <cellStyle name="Comma 23 17 3" xfId="4978" xr:uid="{1F91E04E-00C2-479D-950E-52005790533E}"/>
    <cellStyle name="Comma 23 17 4" xfId="5323" xr:uid="{EF49F867-A8FA-4175-90BC-DCB2DA4A4330}"/>
    <cellStyle name="Comma 23 17 5" xfId="5663" xr:uid="{A560593A-18D8-4B0A-8DC2-6A96D362DAA3}"/>
    <cellStyle name="Comma 23 17 6" xfId="6007" xr:uid="{FFE0DB46-1DB3-497B-B58D-6A0ACF692CF4}"/>
    <cellStyle name="Comma 23 17 7" xfId="6363" xr:uid="{C9ADAE98-A049-4DAB-BEFE-7ED513921E6B}"/>
    <cellStyle name="Comma 23 17 8" xfId="6699" xr:uid="{5AF14833-9EBE-4941-859D-C110E9D4DA0B}"/>
    <cellStyle name="Comma 23 17 9" xfId="7042" xr:uid="{662878C5-3EF6-4D3E-9153-819F528BB8FF}"/>
    <cellStyle name="Comma 23 18" xfId="3465" xr:uid="{00000000-0005-0000-0000-0000F2000000}"/>
    <cellStyle name="Comma 23 18 10" xfId="7594" xr:uid="{73E988D1-6A2E-43A6-AF70-02966EFF1272}"/>
    <cellStyle name="Comma 23 18 11" xfId="7943" xr:uid="{90C22E28-6399-4ACA-90BD-32F8D2B9F415}"/>
    <cellStyle name="Comma 23 18 12" xfId="8279" xr:uid="{A93993E6-316C-4936-BE17-08C8D7AB728B}"/>
    <cellStyle name="Comma 23 18 13" xfId="8618" xr:uid="{AE6AB4F3-D2B4-4E39-A7B6-9DB55B3ED0CE}"/>
    <cellStyle name="Comma 23 18 14" xfId="8967" xr:uid="{0AD3CCED-EA4B-49F9-80F8-051C74546863}"/>
    <cellStyle name="Comma 23 18 2" xfId="4832" xr:uid="{25B92122-F3DD-40D2-8D3A-65180A1DDF71}"/>
    <cellStyle name="Comma 23 18 3" xfId="5192" xr:uid="{E7B0A9C3-F185-4DB9-A752-91712D6CEE88}"/>
    <cellStyle name="Comma 23 18 4" xfId="5537" xr:uid="{2E7BE9EF-B5B3-4AC9-A84D-66C93112FD0F}"/>
    <cellStyle name="Comma 23 18 5" xfId="5874" xr:uid="{083EF558-9D2C-4EF7-B642-39DB749FA3A4}"/>
    <cellStyle name="Comma 23 18 6" xfId="6222" xr:uid="{679E4EB4-0C01-41BE-8F21-E409E40A0AE2}"/>
    <cellStyle name="Comma 23 18 7" xfId="6574" xr:uid="{AC576558-DF51-49B2-AEF0-E79826FB64ED}"/>
    <cellStyle name="Comma 23 18 8" xfId="6910" xr:uid="{D0810BBE-1149-493C-8C82-4EAB04ED0131}"/>
    <cellStyle name="Comma 23 18 9" xfId="7253" xr:uid="{7A685399-26CD-41EE-9B82-3AFFDA020823}"/>
    <cellStyle name="Comma 23 19" xfId="4062" xr:uid="{0C90090B-B638-425C-9A91-AADF61F25401}"/>
    <cellStyle name="Comma 23 2" xfId="221" xr:uid="{00000000-0005-0000-0000-0000F3000000}"/>
    <cellStyle name="Comma 23 2 10" xfId="7384" xr:uid="{B8A2D14B-DFAE-4EBA-B350-200D77B1FE17}"/>
    <cellStyle name="Comma 23 2 11" xfId="7730" xr:uid="{A5C6E103-887C-44BB-916E-4EE204CD6861}"/>
    <cellStyle name="Comma 23 2 12" xfId="8069" xr:uid="{A85EB22A-42AE-4B90-B04C-29C6262C2A5B}"/>
    <cellStyle name="Comma 23 2 13" xfId="8408" xr:uid="{AD69E1D1-1ADF-4EB4-B67F-25B58A856504}"/>
    <cellStyle name="Comma 23 2 14" xfId="8752" xr:uid="{B40F8A5E-98CA-4975-A27E-0889862ECA54}"/>
    <cellStyle name="Comma 23 2 2" xfId="4071" xr:uid="{F2043567-34DE-4B88-AB33-D90CDBBD1CEF}"/>
    <cellStyle name="Comma 23 2 3" xfId="4979" xr:uid="{DD9A884A-5D35-4F03-9674-6C35D2972CFF}"/>
    <cellStyle name="Comma 23 2 4" xfId="5324" xr:uid="{461421C6-E5F1-470A-BDF9-AA71173D94D9}"/>
    <cellStyle name="Comma 23 2 5" xfId="5664" xr:uid="{EB3F350E-C172-4865-9494-902436D60022}"/>
    <cellStyle name="Comma 23 2 6" xfId="6008" xr:uid="{D98C0453-9A6C-415E-AD53-51FB0DC5BA99}"/>
    <cellStyle name="Comma 23 2 7" xfId="6364" xr:uid="{8A97E782-D750-465E-9A42-9BA9AD1CAA9C}"/>
    <cellStyle name="Comma 23 2 8" xfId="6700" xr:uid="{1C32CDA4-F07B-4A7C-8799-427EEEEFAF88}"/>
    <cellStyle name="Comma 23 2 9" xfId="7043" xr:uid="{4D76E720-A62E-4C66-8BFB-0B47E81BC594}"/>
    <cellStyle name="Comma 23 20" xfId="4970" xr:uid="{BA1183CD-AEDF-4269-ABD1-F6F40EBAA5F1}"/>
    <cellStyle name="Comma 23 21" xfId="5315" xr:uid="{50A61288-47E9-4656-B3A7-919A11F6C58B}"/>
    <cellStyle name="Comma 23 22" xfId="5655" xr:uid="{E0B45A73-CF0B-4F19-8240-AECE7821BA35}"/>
    <cellStyle name="Comma 23 23" xfId="5999" xr:uid="{E00B87A9-0A1E-4C96-9779-08CF4C250036}"/>
    <cellStyle name="Comma 23 24" xfId="6355" xr:uid="{5BCF0070-5634-4DA4-9F2A-661D79B9184F}"/>
    <cellStyle name="Comma 23 25" xfId="6691" xr:uid="{4E20F044-F663-48F9-998B-A944776D1575}"/>
    <cellStyle name="Comma 23 26" xfId="7034" xr:uid="{60966936-97F1-49BF-BB87-D444E82351D1}"/>
    <cellStyle name="Comma 23 27" xfId="7375" xr:uid="{D780BCE4-BD40-412D-803A-CCE1262661FD}"/>
    <cellStyle name="Comma 23 28" xfId="7721" xr:uid="{830C7430-F468-4223-8F5D-5BE49C6BF79B}"/>
    <cellStyle name="Comma 23 29" xfId="8060" xr:uid="{015B66B9-7F5C-41D4-8FDB-3205A2D2EC67}"/>
    <cellStyle name="Comma 23 3" xfId="222" xr:uid="{00000000-0005-0000-0000-0000F4000000}"/>
    <cellStyle name="Comma 23 3 10" xfId="7385" xr:uid="{A73A30A7-4CFD-4FBB-AA5F-1A6C5B29D60D}"/>
    <cellStyle name="Comma 23 3 11" xfId="7731" xr:uid="{41BD573C-9C98-4EC5-8B32-D38DFC5861B5}"/>
    <cellStyle name="Comma 23 3 12" xfId="8070" xr:uid="{462DD1EB-42EC-4A6D-B605-0329D4C9813B}"/>
    <cellStyle name="Comma 23 3 13" xfId="8409" xr:uid="{68EF4AF8-5885-4ADE-BB28-C057F25E7F84}"/>
    <cellStyle name="Comma 23 3 14" xfId="8753" xr:uid="{67B4BA77-C346-48A8-A41D-C9E27875CC9F}"/>
    <cellStyle name="Comma 23 3 2" xfId="4072" xr:uid="{5962F7CE-B2C4-493C-831A-02594F604FE8}"/>
    <cellStyle name="Comma 23 3 3" xfId="4980" xr:uid="{DB83725E-9661-49D1-BA2D-950E07D9675E}"/>
    <cellStyle name="Comma 23 3 4" xfId="5325" xr:uid="{D0EDA48D-8B66-410F-BE6F-27C383979833}"/>
    <cellStyle name="Comma 23 3 5" xfId="5665" xr:uid="{D6E1D9FE-2CDB-4140-ABCA-68177D0F21A4}"/>
    <cellStyle name="Comma 23 3 6" xfId="6009" xr:uid="{F1950D0F-D5F2-40FB-AC27-5015369B81A9}"/>
    <cellStyle name="Comma 23 3 7" xfId="6365" xr:uid="{B0E8C103-0D3C-45B8-95EF-F460B54132A6}"/>
    <cellStyle name="Comma 23 3 8" xfId="6701" xr:uid="{C3F989E7-1A38-40B0-80AB-96B42EA5C5EA}"/>
    <cellStyle name="Comma 23 3 9" xfId="7044" xr:uid="{A04B15EB-6B4E-45AC-801C-553BE33C8195}"/>
    <cellStyle name="Comma 23 30" xfId="8399" xr:uid="{F46F0054-0433-43C1-8E8E-76ADA154B23A}"/>
    <cellStyle name="Comma 23 31" xfId="8743" xr:uid="{59FFE5BC-8381-469C-9B71-1DEA28B30FEA}"/>
    <cellStyle name="Comma 23 4" xfId="223" xr:uid="{00000000-0005-0000-0000-0000F5000000}"/>
    <cellStyle name="Comma 23 4 10" xfId="7386" xr:uid="{EE246200-342E-4141-88E1-9E2F9F260122}"/>
    <cellStyle name="Comma 23 4 11" xfId="7732" xr:uid="{A9C653E9-7A8D-4A35-94E9-2725B9EF7156}"/>
    <cellStyle name="Comma 23 4 12" xfId="8071" xr:uid="{BB463B3E-B8B4-40E7-AF87-DAE388E82032}"/>
    <cellStyle name="Comma 23 4 13" xfId="8410" xr:uid="{059BCC7B-B485-4E93-A3A8-3B1681516AA4}"/>
    <cellStyle name="Comma 23 4 14" xfId="8754" xr:uid="{F19DF0F2-94C4-4147-8473-65358FD8ABAB}"/>
    <cellStyle name="Comma 23 4 2" xfId="4073" xr:uid="{D15B0BA6-BF63-41C6-B45E-5E396693D117}"/>
    <cellStyle name="Comma 23 4 3" xfId="4981" xr:uid="{623D0CAF-99B4-41EF-AA92-BECA74523DFB}"/>
    <cellStyle name="Comma 23 4 4" xfId="5326" xr:uid="{B993EECA-AA2E-4E15-A273-40F107C4D1EE}"/>
    <cellStyle name="Comma 23 4 5" xfId="5666" xr:uid="{6837F5B0-C4A0-40D7-B337-E6A89A8CD32F}"/>
    <cellStyle name="Comma 23 4 6" xfId="6010" xr:uid="{47E2A9C6-EBFA-4F1B-82BE-D2225A7D7AD8}"/>
    <cellStyle name="Comma 23 4 7" xfId="6366" xr:uid="{4F9B792E-B995-4529-8C3A-136D74A158B9}"/>
    <cellStyle name="Comma 23 4 8" xfId="6702" xr:uid="{2E88FF01-CC4A-47D3-B539-CB654177500C}"/>
    <cellStyle name="Comma 23 4 9" xfId="7045" xr:uid="{1CD9236F-AC80-4A9B-8E3E-B7152DB9E419}"/>
    <cellStyle name="Comma 23 5" xfId="224" xr:uid="{00000000-0005-0000-0000-0000F6000000}"/>
    <cellStyle name="Comma 23 5 10" xfId="7387" xr:uid="{5C5C9571-4FDC-4354-A113-0BA86961AE80}"/>
    <cellStyle name="Comma 23 5 11" xfId="7733" xr:uid="{BF0851B2-F242-4031-AA2B-73EC8742A27B}"/>
    <cellStyle name="Comma 23 5 12" xfId="8072" xr:uid="{E0EFA02A-B5CA-4E72-99DA-E086795FAADC}"/>
    <cellStyle name="Comma 23 5 13" xfId="8411" xr:uid="{B212BC3D-285D-4867-9381-4487C0D4E4A0}"/>
    <cellStyle name="Comma 23 5 14" xfId="8755" xr:uid="{32D751D5-D53A-46D1-B1FC-5DFF1B53F044}"/>
    <cellStyle name="Comma 23 5 2" xfId="4074" xr:uid="{EA456A9B-4A62-45BD-860B-809A4BF25DC4}"/>
    <cellStyle name="Comma 23 5 3" xfId="4982" xr:uid="{A75F380F-62FE-4FAF-ACCA-ADDA0F2E2E64}"/>
    <cellStyle name="Comma 23 5 4" xfId="5327" xr:uid="{CA558A16-9C0D-4D83-857E-910E744467F1}"/>
    <cellStyle name="Comma 23 5 5" xfId="5667" xr:uid="{0D2E1899-60A6-487E-85EA-F115416CDF7D}"/>
    <cellStyle name="Comma 23 5 6" xfId="6011" xr:uid="{6687699F-7DF4-4993-9A1C-029A5E50AC38}"/>
    <cellStyle name="Comma 23 5 7" xfId="6367" xr:uid="{B7B0CA4D-FA39-4965-9F58-A0727DB08008}"/>
    <cellStyle name="Comma 23 5 8" xfId="6703" xr:uid="{22D6CB52-DD12-4100-8223-0574A5D65E8D}"/>
    <cellStyle name="Comma 23 5 9" xfId="7046" xr:uid="{508F18BF-D835-488C-947C-E30152411A2A}"/>
    <cellStyle name="Comma 23 6" xfId="225" xr:uid="{00000000-0005-0000-0000-0000F7000000}"/>
    <cellStyle name="Comma 23 6 10" xfId="7388" xr:uid="{07D5884C-7A2B-487E-892B-E49899574028}"/>
    <cellStyle name="Comma 23 6 11" xfId="7734" xr:uid="{E9600BDF-4B33-41D4-A59B-91B4A3C35AAA}"/>
    <cellStyle name="Comma 23 6 12" xfId="8073" xr:uid="{5E4648AF-5C73-480C-9A48-E32F3E2AE6FE}"/>
    <cellStyle name="Comma 23 6 13" xfId="8412" xr:uid="{0D21A9B0-E3BB-43A6-9904-C9105B9CDFC7}"/>
    <cellStyle name="Comma 23 6 14" xfId="8756" xr:uid="{9B2F01A6-3370-4FE8-8CB7-86F23FDF325B}"/>
    <cellStyle name="Comma 23 6 2" xfId="4075" xr:uid="{1E5C96E9-C3EC-481A-944C-FB1232BE759E}"/>
    <cellStyle name="Comma 23 6 3" xfId="4983" xr:uid="{62C063BA-9C75-4E65-A2E4-346AD78EE974}"/>
    <cellStyle name="Comma 23 6 4" xfId="5328" xr:uid="{7C940BED-CEBC-4EC8-8877-41B6CBCEA54D}"/>
    <cellStyle name="Comma 23 6 5" xfId="5668" xr:uid="{04B848F2-95CD-4C94-B7CE-A8D9B6BA483A}"/>
    <cellStyle name="Comma 23 6 6" xfId="6012" xr:uid="{9D98A9E0-485B-44D0-A78C-434659C4B1E0}"/>
    <cellStyle name="Comma 23 6 7" xfId="6368" xr:uid="{E749F367-7CD6-4BCE-ADA8-7C6E42D93E17}"/>
    <cellStyle name="Comma 23 6 8" xfId="6704" xr:uid="{8E8244B9-D48B-46BD-8101-6169C3669E68}"/>
    <cellStyle name="Comma 23 6 9" xfId="7047" xr:uid="{B401A062-E06B-4A19-B86B-6DEA9453BE68}"/>
    <cellStyle name="Comma 23 7" xfId="226" xr:uid="{00000000-0005-0000-0000-0000F8000000}"/>
    <cellStyle name="Comma 23 7 10" xfId="7389" xr:uid="{638AD8DF-BF47-497C-9195-5E5ADDBA83EE}"/>
    <cellStyle name="Comma 23 7 11" xfId="7735" xr:uid="{C2075487-8049-4A02-A5E2-B2E08C6757F0}"/>
    <cellStyle name="Comma 23 7 12" xfId="8074" xr:uid="{4D33A344-5CDD-41BB-A1BC-8A9D4610AD6F}"/>
    <cellStyle name="Comma 23 7 13" xfId="8413" xr:uid="{825D5AB2-EFC9-4859-B61C-CAD49549920A}"/>
    <cellStyle name="Comma 23 7 14" xfId="8757" xr:uid="{D71B1366-A2A0-41C8-BCED-CCEBF3DF865E}"/>
    <cellStyle name="Comma 23 7 2" xfId="4076" xr:uid="{F681E1A0-FB84-4144-B452-2A01F3CC551D}"/>
    <cellStyle name="Comma 23 7 3" xfId="4984" xr:uid="{235C936F-0DC6-4BB8-A23A-3918B9738043}"/>
    <cellStyle name="Comma 23 7 4" xfId="5329" xr:uid="{D57C7502-C607-4A1D-88CF-D9DABAC54337}"/>
    <cellStyle name="Comma 23 7 5" xfId="5669" xr:uid="{D406C8E9-74AC-48CD-93B9-0E656D8E6A62}"/>
    <cellStyle name="Comma 23 7 6" xfId="6013" xr:uid="{C01DB4E4-CADC-46DB-8DC5-FCBE40BA05D5}"/>
    <cellStyle name="Comma 23 7 7" xfId="6369" xr:uid="{295032C2-9FC4-4FF8-A7AA-7754F53F3EE4}"/>
    <cellStyle name="Comma 23 7 8" xfId="6705" xr:uid="{9ACED8F1-DAAD-4A64-9496-0FC80DCE2A95}"/>
    <cellStyle name="Comma 23 7 9" xfId="7048" xr:uid="{9CD45853-41A7-47DC-A7D0-9D082410F6E8}"/>
    <cellStyle name="Comma 23 8" xfId="227" xr:uid="{00000000-0005-0000-0000-0000F9000000}"/>
    <cellStyle name="Comma 23 8 10" xfId="7390" xr:uid="{20C559E3-5EEB-47D2-81FB-CB56F931708B}"/>
    <cellStyle name="Comma 23 8 11" xfId="7736" xr:uid="{28D11815-01C3-43DF-98B6-38EC7FD7D776}"/>
    <cellStyle name="Comma 23 8 12" xfId="8075" xr:uid="{A209DAA7-8EA1-4845-9976-C57833E0BFDE}"/>
    <cellStyle name="Comma 23 8 13" xfId="8414" xr:uid="{5B67947E-99B4-48DA-BA53-55828FCCF0E4}"/>
    <cellStyle name="Comma 23 8 14" xfId="8758" xr:uid="{BE626D49-C3C7-4B45-B5CB-4008622CCE0B}"/>
    <cellStyle name="Comma 23 8 2" xfId="4077" xr:uid="{4F50FB5A-986C-4A99-88FD-45D5F5805F92}"/>
    <cellStyle name="Comma 23 8 3" xfId="4985" xr:uid="{FEC3534C-5194-43DD-9AD9-9E4062E8D3A7}"/>
    <cellStyle name="Comma 23 8 4" xfId="5330" xr:uid="{14656ED9-55D4-47BE-94D8-718935B3F1D7}"/>
    <cellStyle name="Comma 23 8 5" xfId="5670" xr:uid="{404CAC48-75A4-45D6-BF90-A8189F60F404}"/>
    <cellStyle name="Comma 23 8 6" xfId="6014" xr:uid="{49B368D3-81CB-4214-8CC3-B5E44E943D92}"/>
    <cellStyle name="Comma 23 8 7" xfId="6370" xr:uid="{0FD2D1E5-3AAE-491D-AA4A-C7888FFB63C9}"/>
    <cellStyle name="Comma 23 8 8" xfId="6706" xr:uid="{19B38DC2-45B5-40E8-A626-281EAC255D3D}"/>
    <cellStyle name="Comma 23 8 9" xfId="7049" xr:uid="{0AE13927-857F-472A-BC4F-6665A8004481}"/>
    <cellStyle name="Comma 23 9" xfId="228" xr:uid="{00000000-0005-0000-0000-0000FA000000}"/>
    <cellStyle name="Comma 23 9 10" xfId="7391" xr:uid="{FC7E8E13-7867-4B8A-AC02-FF426DF5567B}"/>
    <cellStyle name="Comma 23 9 11" xfId="7737" xr:uid="{6CA4BA5C-3298-4412-B3DD-FD2875F0A26F}"/>
    <cellStyle name="Comma 23 9 12" xfId="8076" xr:uid="{37B87CAE-8EFA-49AD-A770-C2FE925A0663}"/>
    <cellStyle name="Comma 23 9 13" xfId="8415" xr:uid="{0E76E557-9249-4F6A-BC71-D2C66DD6F0F6}"/>
    <cellStyle name="Comma 23 9 14" xfId="8759" xr:uid="{1FB05C88-CB88-4C01-8381-2A5A56D2A0C7}"/>
    <cellStyle name="Comma 23 9 2" xfId="4078" xr:uid="{B9E63DB6-C177-4CE5-86D0-98496B4CD01F}"/>
    <cellStyle name="Comma 23 9 3" xfId="4986" xr:uid="{E9621C3B-3344-44FB-9D64-F389194A8E81}"/>
    <cellStyle name="Comma 23 9 4" xfId="5331" xr:uid="{1008964C-3DF0-4B03-9E08-20D819D07B48}"/>
    <cellStyle name="Comma 23 9 5" xfId="5671" xr:uid="{8E2FADE1-579C-4E77-98E1-B12ED2E5EBA2}"/>
    <cellStyle name="Comma 23 9 6" xfId="6015" xr:uid="{144A804E-F61A-4C44-846E-2E5837BC7B29}"/>
    <cellStyle name="Comma 23 9 7" xfId="6371" xr:uid="{90375A6B-03FB-42C5-93B9-E570B98F91BA}"/>
    <cellStyle name="Comma 23 9 8" xfId="6707" xr:uid="{36934B58-0EDF-4AC7-8454-BB410565559C}"/>
    <cellStyle name="Comma 23 9 9" xfId="7050" xr:uid="{59846C25-4A15-41AC-8E8D-DE938CF1B59E}"/>
    <cellStyle name="Comma 24" xfId="3" xr:uid="{00000000-0005-0000-0000-0000FB000000}"/>
    <cellStyle name="Comma 24 10" xfId="230" xr:uid="{00000000-0005-0000-0000-0000FC000000}"/>
    <cellStyle name="Comma 24 10 2" xfId="4080" xr:uid="{B3090549-7C39-4E03-A321-68EFC96B9A46}"/>
    <cellStyle name="Comma 24 11" xfId="231" xr:uid="{00000000-0005-0000-0000-0000FD000000}"/>
    <cellStyle name="Comma 24 11 2" xfId="4081" xr:uid="{B6FA4410-473F-4EA5-AB53-316EB9239FFE}"/>
    <cellStyle name="Comma 24 12" xfId="232" xr:uid="{00000000-0005-0000-0000-0000FE000000}"/>
    <cellStyle name="Comma 24 12 2" xfId="4082" xr:uid="{87F2C4E0-1EE8-4A9D-8761-67496548C545}"/>
    <cellStyle name="Comma 24 12 3" xfId="9013" xr:uid="{4F9C3C72-7DBE-4156-8EFF-FB26DFF85E18}"/>
    <cellStyle name="Comma 24 13" xfId="3466" xr:uid="{00000000-0005-0000-0000-0000FF000000}"/>
    <cellStyle name="Comma 24 13 2" xfId="4833" xr:uid="{A9EBBFDE-5D20-4316-A04F-9F324BCDD341}"/>
    <cellStyle name="Comma 24 14" xfId="229" xr:uid="{00000000-0005-0000-0000-000000010000}"/>
    <cellStyle name="Comma 24 14 2" xfId="9012" xr:uid="{5A50AB2F-B395-48E5-96C5-7700BBACCF92}"/>
    <cellStyle name="Comma 24 14 3" xfId="4079" xr:uid="{2579554C-154A-47EE-9717-DEA6CBB3C6F9}"/>
    <cellStyle name="Comma 24 15" xfId="3858" xr:uid="{45481CA2-A1E3-4D3D-8044-6BF9AC1C9323}"/>
    <cellStyle name="Comma 24 2" xfId="233" xr:uid="{00000000-0005-0000-0000-000001010000}"/>
    <cellStyle name="Comma 24 2 2" xfId="4083" xr:uid="{85489CE7-692E-40E5-8F8E-C13C8F49CB1D}"/>
    <cellStyle name="Comma 24 3" xfId="234" xr:uid="{00000000-0005-0000-0000-000002010000}"/>
    <cellStyle name="Comma 24 3 2" xfId="4084" xr:uid="{B04A4111-18EC-4811-B835-F30C8838D399}"/>
    <cellStyle name="Comma 24 4" xfId="235" xr:uid="{00000000-0005-0000-0000-000003010000}"/>
    <cellStyle name="Comma 24 4 2" xfId="4085" xr:uid="{3444029A-5503-4E5B-A7A9-DDE022858A95}"/>
    <cellStyle name="Comma 24 5" xfId="236" xr:uid="{00000000-0005-0000-0000-000004010000}"/>
    <cellStyle name="Comma 24 5 2" xfId="4086" xr:uid="{FAFCD5D6-0DCF-4CA1-A1FA-67AA8C67729F}"/>
    <cellStyle name="Comma 24 6" xfId="237" xr:uid="{00000000-0005-0000-0000-000005010000}"/>
    <cellStyle name="Comma 24 6 2" xfId="4087" xr:uid="{3B7B993C-148E-4392-AF05-339FF41D0C0B}"/>
    <cellStyle name="Comma 24 7" xfId="238" xr:uid="{00000000-0005-0000-0000-000006010000}"/>
    <cellStyle name="Comma 24 7 2" xfId="4088" xr:uid="{04C01F5E-E6D6-494D-99BB-50524D459590}"/>
    <cellStyle name="Comma 24 8" xfId="239" xr:uid="{00000000-0005-0000-0000-000007010000}"/>
    <cellStyle name="Comma 24 8 2" xfId="4089" xr:uid="{29B91ED8-DFEF-4BD7-8F69-7ECF4AF20EE7}"/>
    <cellStyle name="Comma 24 9" xfId="240" xr:uid="{00000000-0005-0000-0000-000008010000}"/>
    <cellStyle name="Comma 24 9 2" xfId="4090" xr:uid="{AA29D045-C6F6-4D30-AFEB-3E4638D17CDA}"/>
    <cellStyle name="Comma 25" xfId="241" xr:uid="{00000000-0005-0000-0000-000009010000}"/>
    <cellStyle name="Comma 25 10" xfId="242" xr:uid="{00000000-0005-0000-0000-00000A010000}"/>
    <cellStyle name="Comma 25 10 2" xfId="4092" xr:uid="{7833EE83-B2BF-4DB7-A1A5-F35273440022}"/>
    <cellStyle name="Comma 25 11" xfId="243" xr:uid="{00000000-0005-0000-0000-00000B010000}"/>
    <cellStyle name="Comma 25 11 2" xfId="4093" xr:uid="{061DE0D0-B993-454A-A7D5-B7B31B6186CB}"/>
    <cellStyle name="Comma 25 12" xfId="244" xr:uid="{00000000-0005-0000-0000-00000C010000}"/>
    <cellStyle name="Comma 25 12 2" xfId="4094" xr:uid="{DCDE24CA-9BEB-443C-8C25-600E62CC1239}"/>
    <cellStyle name="Comma 25 13" xfId="245" xr:uid="{00000000-0005-0000-0000-00000D010000}"/>
    <cellStyle name="Comma 25 13 2" xfId="4095" xr:uid="{8CBB33CE-5692-4FD1-B158-C5C90CDE0FCF}"/>
    <cellStyle name="Comma 25 14" xfId="246" xr:uid="{00000000-0005-0000-0000-00000E010000}"/>
    <cellStyle name="Comma 25 14 2" xfId="4096" xr:uid="{884070A5-0BD2-4F5E-905A-680D65362BA1}"/>
    <cellStyle name="Comma 25 15" xfId="247" xr:uid="{00000000-0005-0000-0000-00000F010000}"/>
    <cellStyle name="Comma 25 15 2" xfId="4097" xr:uid="{1D639E89-EA19-42CF-B724-EE79B8372FF9}"/>
    <cellStyle name="Comma 25 16" xfId="248" xr:uid="{00000000-0005-0000-0000-000010010000}"/>
    <cellStyle name="Comma 25 16 2" xfId="4098" xr:uid="{C4C8AC59-9B0E-48A1-B8F0-47F1CE63EA09}"/>
    <cellStyle name="Comma 25 17" xfId="249" xr:uid="{00000000-0005-0000-0000-000011010000}"/>
    <cellStyle name="Comma 25 17 2" xfId="4099" xr:uid="{A3292CF5-A554-4570-8F5A-F1402E05A297}"/>
    <cellStyle name="Comma 25 17 3" xfId="9014" xr:uid="{8A7A19F0-48E7-4B6C-A4FB-C3287B4FFCBD}"/>
    <cellStyle name="Comma 25 18" xfId="3467" xr:uid="{00000000-0005-0000-0000-000012010000}"/>
    <cellStyle name="Comma 25 18 2" xfId="4834" xr:uid="{0FF8C5CF-F9AB-422D-A543-0541DC48B539}"/>
    <cellStyle name="Comma 25 19" xfId="4091" xr:uid="{5BABD68F-A55E-495F-996F-5E73A6A0E487}"/>
    <cellStyle name="Comma 25 2" xfId="250" xr:uid="{00000000-0005-0000-0000-000013010000}"/>
    <cellStyle name="Comma 25 2 2" xfId="4100" xr:uid="{D1EAA0E2-7B18-451B-A275-C6E2FB14E594}"/>
    <cellStyle name="Comma 25 3" xfId="251" xr:uid="{00000000-0005-0000-0000-000014010000}"/>
    <cellStyle name="Comma 25 3 2" xfId="4101" xr:uid="{05E6C160-37A3-4B92-8746-624182840C81}"/>
    <cellStyle name="Comma 25 4" xfId="252" xr:uid="{00000000-0005-0000-0000-000015010000}"/>
    <cellStyle name="Comma 25 4 2" xfId="4102" xr:uid="{66F6497E-2379-4BC8-BC5B-84585910455F}"/>
    <cellStyle name="Comma 25 5" xfId="253" xr:uid="{00000000-0005-0000-0000-000016010000}"/>
    <cellStyle name="Comma 25 5 2" xfId="4103" xr:uid="{9F93D525-5F94-438F-BE4E-07D988372E94}"/>
    <cellStyle name="Comma 25 6" xfId="254" xr:uid="{00000000-0005-0000-0000-000017010000}"/>
    <cellStyle name="Comma 25 6 2" xfId="4104" xr:uid="{B8E1293C-9DCE-489C-9901-D65BE0B481E8}"/>
    <cellStyle name="Comma 25 7" xfId="255" xr:uid="{00000000-0005-0000-0000-000018010000}"/>
    <cellStyle name="Comma 25 7 2" xfId="4105" xr:uid="{ACDF143A-CAF6-421B-8D5B-C2E94C173D3B}"/>
    <cellStyle name="Comma 25 8" xfId="256" xr:uid="{00000000-0005-0000-0000-000019010000}"/>
    <cellStyle name="Comma 25 8 2" xfId="4106" xr:uid="{E9056C0D-6ED9-4620-B9BA-E9A811464822}"/>
    <cellStyle name="Comma 25 9" xfId="257" xr:uid="{00000000-0005-0000-0000-00001A010000}"/>
    <cellStyle name="Comma 25 9 2" xfId="4107" xr:uid="{778C0A50-DACB-40CD-8239-DCFEB47F409D}"/>
    <cellStyle name="Comma 26" xfId="258" xr:uid="{00000000-0005-0000-0000-00001B010000}"/>
    <cellStyle name="Comma 26 10" xfId="259" xr:uid="{00000000-0005-0000-0000-00001C010000}"/>
    <cellStyle name="Comma 26 10 10" xfId="7393" xr:uid="{3AFDB323-7BD3-4D0E-8C3A-EA294555C1C4}"/>
    <cellStyle name="Comma 26 10 11" xfId="7739" xr:uid="{15001226-2AF8-4DF0-92BF-7C08D6B2C1CA}"/>
    <cellStyle name="Comma 26 10 12" xfId="8078" xr:uid="{09AEF60B-2436-471D-8651-1C459658C25D}"/>
    <cellStyle name="Comma 26 10 13" xfId="8417" xr:uid="{B48AAE24-046A-47BB-9F9C-F863B9073025}"/>
    <cellStyle name="Comma 26 10 14" xfId="8761" xr:uid="{0342629C-8DB4-4E5E-B4A5-67C2F3DD1161}"/>
    <cellStyle name="Comma 26 10 2" xfId="4109" xr:uid="{0F490DBF-91D5-436C-8A30-2692851EEC15}"/>
    <cellStyle name="Comma 26 10 3" xfId="4988" xr:uid="{7A3C452A-2DCA-41BC-A516-99A0E53D61B2}"/>
    <cellStyle name="Comma 26 10 4" xfId="5333" xr:uid="{8C968E25-D93D-4FC3-B591-55C0FB0378E1}"/>
    <cellStyle name="Comma 26 10 5" xfId="5673" xr:uid="{BD528896-081D-4A4E-8E10-1587662E03E2}"/>
    <cellStyle name="Comma 26 10 6" xfId="6017" xr:uid="{BF8503DF-C132-48F2-85F4-276F397FF0BC}"/>
    <cellStyle name="Comma 26 10 7" xfId="6373" xr:uid="{6092D2A4-1CE3-421E-8053-F437D1724C23}"/>
    <cellStyle name="Comma 26 10 8" xfId="6709" xr:uid="{979382E1-C68A-4D55-88F4-CDDAD677E99E}"/>
    <cellStyle name="Comma 26 10 9" xfId="7052" xr:uid="{FAA54EA9-0F92-43F5-818E-FBEE694E1C5D}"/>
    <cellStyle name="Comma 26 11" xfId="260" xr:uid="{00000000-0005-0000-0000-00001D010000}"/>
    <cellStyle name="Comma 26 11 10" xfId="7394" xr:uid="{57F29FF7-0112-4570-A1E3-63296066636F}"/>
    <cellStyle name="Comma 26 11 11" xfId="7740" xr:uid="{84A4C3DB-1F66-46C0-968E-04B4E9F984A7}"/>
    <cellStyle name="Comma 26 11 12" xfId="8079" xr:uid="{9A919680-EAB4-46FD-83C5-5ECFDFF7738A}"/>
    <cellStyle name="Comma 26 11 13" xfId="8418" xr:uid="{F253BFA1-CAD5-4256-9034-BEFAE9339A03}"/>
    <cellStyle name="Comma 26 11 14" xfId="8762" xr:uid="{6C1DDE91-23AE-425D-B204-DCAA4A86D790}"/>
    <cellStyle name="Comma 26 11 2" xfId="4110" xr:uid="{6890ED95-4887-4C84-9FBB-F71C91780FAD}"/>
    <cellStyle name="Comma 26 11 3" xfId="4989" xr:uid="{23FFE63E-C914-4BC6-BC63-AC5A26E24FE5}"/>
    <cellStyle name="Comma 26 11 4" xfId="5334" xr:uid="{68889408-42ED-4899-8A88-90F0E7875BBA}"/>
    <cellStyle name="Comma 26 11 5" xfId="5674" xr:uid="{0808572D-5020-405E-94E7-3BDEDEDA8521}"/>
    <cellStyle name="Comma 26 11 6" xfId="6018" xr:uid="{77E97A87-D453-4869-89CC-B99E90770677}"/>
    <cellStyle name="Comma 26 11 7" xfId="6374" xr:uid="{5E399AAA-0446-443B-BE23-01CE8A7EB752}"/>
    <cellStyle name="Comma 26 11 8" xfId="6710" xr:uid="{A5BD98FB-5D58-445B-B59C-785FA26626AF}"/>
    <cellStyle name="Comma 26 11 9" xfId="7053" xr:uid="{7B9BC8E8-804F-4B21-B591-F85DCE8A25D0}"/>
    <cellStyle name="Comma 26 12" xfId="261" xr:uid="{00000000-0005-0000-0000-00001E010000}"/>
    <cellStyle name="Comma 26 12 10" xfId="7395" xr:uid="{F5009010-F3F9-40C6-AE90-D70FDAE61083}"/>
    <cellStyle name="Comma 26 12 11" xfId="7741" xr:uid="{B1BE4D29-7183-4C6A-9ED2-26900A23F272}"/>
    <cellStyle name="Comma 26 12 12" xfId="8080" xr:uid="{4AD72C97-DC0E-4A46-97D6-D4289C1BD18C}"/>
    <cellStyle name="Comma 26 12 13" xfId="8419" xr:uid="{288EFB92-F19F-4765-BF3A-FE624BC5CC9B}"/>
    <cellStyle name="Comma 26 12 14" xfId="8763" xr:uid="{3E99BDD1-DBA6-4BF7-9472-1BC54B8C66F9}"/>
    <cellStyle name="Comma 26 12 2" xfId="4111" xr:uid="{FE7766A3-1754-4302-B809-D6734B0C6E67}"/>
    <cellStyle name="Comma 26 12 3" xfId="4990" xr:uid="{9BDC5D04-F520-464B-B80D-8A7D1C02FF05}"/>
    <cellStyle name="Comma 26 12 4" xfId="5335" xr:uid="{8714E82E-B4B1-45A7-BB70-7199A1BB95D1}"/>
    <cellStyle name="Comma 26 12 5" xfId="5675" xr:uid="{B99DA1E1-BBA7-4CF4-9860-AEBEC357E769}"/>
    <cellStyle name="Comma 26 12 6" xfId="6019" xr:uid="{242B1BA9-868C-4909-B246-59CB291ABEFE}"/>
    <cellStyle name="Comma 26 12 7" xfId="6375" xr:uid="{6FF968C0-A87B-4E82-99E2-B3DA5E24E9E6}"/>
    <cellStyle name="Comma 26 12 8" xfId="6711" xr:uid="{569C80C3-A959-45C0-90BD-49F39FD0D879}"/>
    <cellStyle name="Comma 26 12 9" xfId="7054" xr:uid="{6609A6A5-EC2A-42F8-8A4D-E82D62ABDEFE}"/>
    <cellStyle name="Comma 26 13" xfId="262" xr:uid="{00000000-0005-0000-0000-00001F010000}"/>
    <cellStyle name="Comma 26 13 10" xfId="7396" xr:uid="{7844A3E6-63C4-45F5-A0FF-362C93D3BA71}"/>
    <cellStyle name="Comma 26 13 11" xfId="7742" xr:uid="{E66221B4-1CF6-4BC7-9779-0B3BE68BB3ED}"/>
    <cellStyle name="Comma 26 13 12" xfId="8081" xr:uid="{007CB026-5A48-4B77-877B-5960E8A870F0}"/>
    <cellStyle name="Comma 26 13 13" xfId="8420" xr:uid="{492A8145-BD3A-45BF-B765-EC9FC9C0F838}"/>
    <cellStyle name="Comma 26 13 14" xfId="8764" xr:uid="{0FA851F1-6F8E-426F-9E9B-D67237100306}"/>
    <cellStyle name="Comma 26 13 2" xfId="4112" xr:uid="{F36CB6AA-33D1-4892-81EA-82EB82F59296}"/>
    <cellStyle name="Comma 26 13 3" xfId="4991" xr:uid="{BC25B783-4AE9-4BA1-AC8D-2C2198C2FEC7}"/>
    <cellStyle name="Comma 26 13 4" xfId="5336" xr:uid="{D029ADFE-E558-4CF0-970E-332BC02B1C63}"/>
    <cellStyle name="Comma 26 13 5" xfId="5676" xr:uid="{97052F08-BF84-4ECB-B263-DA1909E17292}"/>
    <cellStyle name="Comma 26 13 6" xfId="6020" xr:uid="{64F500BB-305A-47AA-A6C0-CB2CEBFF4CA1}"/>
    <cellStyle name="Comma 26 13 7" xfId="6376" xr:uid="{DF0C2047-E5D8-4983-B84A-E2F751AD1973}"/>
    <cellStyle name="Comma 26 13 8" xfId="6712" xr:uid="{45886667-A100-4389-97A2-DE88E39D133B}"/>
    <cellStyle name="Comma 26 13 9" xfId="7055" xr:uid="{00963CE5-3900-4E45-A719-69EAD967A418}"/>
    <cellStyle name="Comma 26 14" xfId="263" xr:uid="{00000000-0005-0000-0000-000020010000}"/>
    <cellStyle name="Comma 26 14 10" xfId="7397" xr:uid="{BECAF60F-E308-4BBF-9321-9B0F40E187F2}"/>
    <cellStyle name="Comma 26 14 11" xfId="7743" xr:uid="{DE4A2F96-7EF6-4A5D-9C79-812670484BE6}"/>
    <cellStyle name="Comma 26 14 12" xfId="8082" xr:uid="{1BD1033A-9FA2-4E62-AF2F-68C3E0C45EFF}"/>
    <cellStyle name="Comma 26 14 13" xfId="8421" xr:uid="{2C159E60-9200-4E74-AC54-9636A3DB2A3F}"/>
    <cellStyle name="Comma 26 14 14" xfId="8765" xr:uid="{F707A57B-6521-4B6B-9C4F-DD19DDC6231F}"/>
    <cellStyle name="Comma 26 14 2" xfId="4113" xr:uid="{678E69EE-413A-4E31-9870-B7FC3B071F48}"/>
    <cellStyle name="Comma 26 14 3" xfId="4992" xr:uid="{1156086C-4881-4395-9689-1944B2E94204}"/>
    <cellStyle name="Comma 26 14 4" xfId="5337" xr:uid="{637D5F19-55F5-4507-B8B8-7907118A5FD5}"/>
    <cellStyle name="Comma 26 14 5" xfId="5677" xr:uid="{C5C1DE5B-38DF-49DA-8A83-722E95DDAB72}"/>
    <cellStyle name="Comma 26 14 6" xfId="6021" xr:uid="{7035AE48-EAAF-486E-A1C8-85660C248202}"/>
    <cellStyle name="Comma 26 14 7" xfId="6377" xr:uid="{7780540D-8C0C-407C-8CEE-21BE08754613}"/>
    <cellStyle name="Comma 26 14 8" xfId="6713" xr:uid="{7FF9EDC1-C5AB-4DB6-A6F9-9A628DACD35A}"/>
    <cellStyle name="Comma 26 14 9" xfId="7056" xr:uid="{3BC27264-20CF-455B-ADE9-A10C52E4F361}"/>
    <cellStyle name="Comma 26 15" xfId="264" xr:uid="{00000000-0005-0000-0000-000021010000}"/>
    <cellStyle name="Comma 26 15 10" xfId="7398" xr:uid="{442DB7F0-5DB5-4B2E-A776-9C9583C07F71}"/>
    <cellStyle name="Comma 26 15 11" xfId="7744" xr:uid="{0A4F680D-14F1-454D-B5D0-585FCD3F9C44}"/>
    <cellStyle name="Comma 26 15 12" xfId="8083" xr:uid="{96F7D30E-B602-420D-BCF8-3824F2D621D9}"/>
    <cellStyle name="Comma 26 15 13" xfId="8422" xr:uid="{63AD9C1B-5A5F-4032-B449-EA9AC1A43EC8}"/>
    <cellStyle name="Comma 26 15 14" xfId="8766" xr:uid="{520A426B-47EC-4375-B819-CC6BC1FB02D5}"/>
    <cellStyle name="Comma 26 15 2" xfId="4114" xr:uid="{B286A2B2-EE4D-47B7-8E9A-A97FD65134C9}"/>
    <cellStyle name="Comma 26 15 3" xfId="4993" xr:uid="{E7D5738F-40D0-4D77-8916-CFAA9C4FA6C6}"/>
    <cellStyle name="Comma 26 15 4" xfId="5338" xr:uid="{A631C8D5-0B4B-4CD5-B8BE-6BC2818663BE}"/>
    <cellStyle name="Comma 26 15 5" xfId="5678" xr:uid="{A497DBC2-17C7-45B9-B01E-7B6B133B0413}"/>
    <cellStyle name="Comma 26 15 6" xfId="6022" xr:uid="{D184EFA3-E2F5-43A3-8F21-7172A1E4A1A0}"/>
    <cellStyle name="Comma 26 15 7" xfId="6378" xr:uid="{1ADC7634-FCB5-42BA-88A5-6CC117152A1A}"/>
    <cellStyle name="Comma 26 15 8" xfId="6714" xr:uid="{F1385E75-BBF7-4467-94C9-4025B123C1F3}"/>
    <cellStyle name="Comma 26 15 9" xfId="7057" xr:uid="{412609D2-F9EC-4AF9-B01B-82E207E9F4AC}"/>
    <cellStyle name="Comma 26 16" xfId="265" xr:uid="{00000000-0005-0000-0000-000022010000}"/>
    <cellStyle name="Comma 26 16 10" xfId="7399" xr:uid="{67B582AC-65EA-49E2-BD91-A45C144E838E}"/>
    <cellStyle name="Comma 26 16 11" xfId="7745" xr:uid="{289221ED-801E-4828-A241-C0CCC12F09FD}"/>
    <cellStyle name="Comma 26 16 12" xfId="8084" xr:uid="{06A62331-15EA-416C-933E-08A375E79EB2}"/>
    <cellStyle name="Comma 26 16 13" xfId="8423" xr:uid="{ECC98896-B0E0-4F0B-B9D7-3153DA26B708}"/>
    <cellStyle name="Comma 26 16 14" xfId="8767" xr:uid="{23614DA6-753F-4810-B571-8B36925D0FE7}"/>
    <cellStyle name="Comma 26 16 2" xfId="4115" xr:uid="{E8015B19-86FA-48A4-BBDF-A9BEAB3BD432}"/>
    <cellStyle name="Comma 26 16 3" xfId="4994" xr:uid="{5D4AA26F-B5F7-4B05-A204-2CCFEB5FEC7A}"/>
    <cellStyle name="Comma 26 16 4" xfId="5339" xr:uid="{0EDED1B7-8168-450C-851D-F949AFEB6982}"/>
    <cellStyle name="Comma 26 16 5" xfId="5679" xr:uid="{9B8953C3-1735-42C8-9180-DF932C63D024}"/>
    <cellStyle name="Comma 26 16 6" xfId="6023" xr:uid="{1221EDCC-3106-41B4-9DE6-1AFBDD8B6664}"/>
    <cellStyle name="Comma 26 16 7" xfId="6379" xr:uid="{5AE96915-3744-4FEE-B66A-1C25791F35E3}"/>
    <cellStyle name="Comma 26 16 8" xfId="6715" xr:uid="{D03D5425-68B8-4E12-9762-8EC492C92A98}"/>
    <cellStyle name="Comma 26 16 9" xfId="7058" xr:uid="{CDA6138D-3B5F-4B15-9ADB-380E466CF512}"/>
    <cellStyle name="Comma 26 17" xfId="266" xr:uid="{00000000-0005-0000-0000-000023010000}"/>
    <cellStyle name="Comma 26 17 10" xfId="7400" xr:uid="{EC95BE51-B72F-4656-911C-F4CA1FC9DA59}"/>
    <cellStyle name="Comma 26 17 11" xfId="7746" xr:uid="{A7FF39A8-B4B0-4D30-A908-4EA197390B06}"/>
    <cellStyle name="Comma 26 17 12" xfId="8085" xr:uid="{39FBBFD1-5B7C-4DA7-A738-AE9B867630BB}"/>
    <cellStyle name="Comma 26 17 13" xfId="8424" xr:uid="{3659CD4C-D1EC-4FF2-BC78-7D74251073AD}"/>
    <cellStyle name="Comma 26 17 14" xfId="8768" xr:uid="{2685FCD7-FB84-4AE4-9A4D-6F103D0BF767}"/>
    <cellStyle name="Comma 26 17 2" xfId="4116" xr:uid="{D24ED38D-56F2-45DF-A0C8-098A0D0FCC50}"/>
    <cellStyle name="Comma 26 17 3" xfId="4995" xr:uid="{762D73EE-2437-4DB4-A0CF-06D6BE7DB1ED}"/>
    <cellStyle name="Comma 26 17 4" xfId="5340" xr:uid="{992C933D-B76F-4154-AE87-4495E93C5588}"/>
    <cellStyle name="Comma 26 17 5" xfId="5680" xr:uid="{2EF7F27E-DA30-4429-B0E2-99F405510599}"/>
    <cellStyle name="Comma 26 17 6" xfId="6024" xr:uid="{BA135A86-185E-4E4C-8338-6909A5A4691F}"/>
    <cellStyle name="Comma 26 17 7" xfId="6380" xr:uid="{E33ADBD8-4221-46EA-B693-D0896744C024}"/>
    <cellStyle name="Comma 26 17 8" xfId="6716" xr:uid="{78153FD5-8033-4190-AF2C-CA448B17DB09}"/>
    <cellStyle name="Comma 26 17 9" xfId="7059" xr:uid="{379FE0D2-48BA-4903-908E-B5B69CF13A26}"/>
    <cellStyle name="Comma 26 18" xfId="3468" xr:uid="{00000000-0005-0000-0000-000024010000}"/>
    <cellStyle name="Comma 26 18 10" xfId="7595" xr:uid="{5B41BCC8-F388-4D3D-8F98-EC7ED5C02021}"/>
    <cellStyle name="Comma 26 18 11" xfId="7944" xr:uid="{C90BAF5F-5982-47DD-82F8-B5A0386AEBE3}"/>
    <cellStyle name="Comma 26 18 12" xfId="8280" xr:uid="{48D84BAF-A7F9-495C-8897-80643413E405}"/>
    <cellStyle name="Comma 26 18 13" xfId="8619" xr:uid="{39BBD1A7-F7BE-4EF3-BC29-4FB87645118A}"/>
    <cellStyle name="Comma 26 18 14" xfId="8968" xr:uid="{D4CFDCA0-323C-4986-BA13-F0BB261BA7C0}"/>
    <cellStyle name="Comma 26 18 2" xfId="4835" xr:uid="{192D252B-3127-4ABC-831C-DCB7228FC1E0}"/>
    <cellStyle name="Comma 26 18 3" xfId="5193" xr:uid="{6894B7BA-D862-4188-A96C-C5249AEB985C}"/>
    <cellStyle name="Comma 26 18 4" xfId="5538" xr:uid="{B09D0A80-BC82-4E02-9BB8-5C359AA0C421}"/>
    <cellStyle name="Comma 26 18 5" xfId="5875" xr:uid="{38393CFB-265A-42E6-8861-9E8EC4DC6B9D}"/>
    <cellStyle name="Comma 26 18 6" xfId="6223" xr:uid="{43A29B7D-5C45-41A2-B941-05B9931954E9}"/>
    <cellStyle name="Comma 26 18 7" xfId="6575" xr:uid="{242E9256-A9EC-4CA5-B667-DBAC1C0FA7C8}"/>
    <cellStyle name="Comma 26 18 8" xfId="6911" xr:uid="{A5DA691C-BF09-4269-B4CB-CF4B94A3BB92}"/>
    <cellStyle name="Comma 26 18 9" xfId="7254" xr:uid="{09B82384-EFD7-43DA-B5FB-76810E4F0826}"/>
    <cellStyle name="Comma 26 19" xfId="4108" xr:uid="{CBBD8666-8A4A-4A27-94E1-84CBD632C79C}"/>
    <cellStyle name="Comma 26 2" xfId="267" xr:uid="{00000000-0005-0000-0000-000025010000}"/>
    <cellStyle name="Comma 26 2 10" xfId="7401" xr:uid="{224D91B4-B38C-4BE8-9F18-705110AE5512}"/>
    <cellStyle name="Comma 26 2 11" xfId="7747" xr:uid="{30A358EF-613C-4EF8-80D5-E2E80F4D93AD}"/>
    <cellStyle name="Comma 26 2 12" xfId="8086" xr:uid="{19FC9EC1-718F-4224-99F2-2AF3ED875D9F}"/>
    <cellStyle name="Comma 26 2 13" xfId="8425" xr:uid="{9042D954-5014-4DB4-AFF2-119DF5DC2F6E}"/>
    <cellStyle name="Comma 26 2 14" xfId="8769" xr:uid="{CA909A14-F112-4F89-B1A0-8163C6B4E71A}"/>
    <cellStyle name="Comma 26 2 2" xfId="4117" xr:uid="{CC14215D-7899-4A4B-8C74-A92FD0975819}"/>
    <cellStyle name="Comma 26 2 3" xfId="4996" xr:uid="{DAF94850-9E1A-4F8A-8DE6-BA8BD10381C6}"/>
    <cellStyle name="Comma 26 2 4" xfId="5341" xr:uid="{B50B3E12-9DA1-49CF-8673-4E67F31BE536}"/>
    <cellStyle name="Comma 26 2 5" xfId="5681" xr:uid="{012FBB15-D7FD-4A11-9218-5737FA72C27E}"/>
    <cellStyle name="Comma 26 2 6" xfId="6025" xr:uid="{17F14DDB-92E1-4B17-959D-A2FFDA543E8B}"/>
    <cellStyle name="Comma 26 2 7" xfId="6381" xr:uid="{43AC7127-26B5-4B51-BC86-F91A93AC939A}"/>
    <cellStyle name="Comma 26 2 8" xfId="6717" xr:uid="{33CF9B1B-41D8-4ADB-A307-C569214F9C2E}"/>
    <cellStyle name="Comma 26 2 9" xfId="7060" xr:uid="{80D1FC4A-06FA-4C7D-B4C2-C287881F5DB8}"/>
    <cellStyle name="Comma 26 20" xfId="4987" xr:uid="{C010350C-62B5-4017-B4E7-586BF18C4EE3}"/>
    <cellStyle name="Comma 26 21" xfId="5332" xr:uid="{EE96C289-53E7-4E97-A606-D256D0411A58}"/>
    <cellStyle name="Comma 26 22" xfId="5672" xr:uid="{5DD3D877-5B2B-48E4-B3AE-E7E6642E52AB}"/>
    <cellStyle name="Comma 26 23" xfId="6016" xr:uid="{54274F68-599E-466D-B124-D4672CB799BA}"/>
    <cellStyle name="Comma 26 24" xfId="6372" xr:uid="{9930F19A-3C97-4C7F-9B74-E95EB8C73BFE}"/>
    <cellStyle name="Comma 26 25" xfId="6708" xr:uid="{B86DF679-1FD9-401A-909E-9ED48C28FD69}"/>
    <cellStyle name="Comma 26 26" xfId="7051" xr:uid="{834E3E15-A71C-41A3-9438-B802181711A5}"/>
    <cellStyle name="Comma 26 27" xfId="7392" xr:uid="{725E2B47-D4E3-44DE-8C2D-18EEFA1C1CE7}"/>
    <cellStyle name="Comma 26 28" xfId="7738" xr:uid="{10313D74-CE5B-4123-91B9-43406BCD14B6}"/>
    <cellStyle name="Comma 26 29" xfId="8077" xr:uid="{28BD1529-A838-4F7A-8557-AB9C79D8C7A3}"/>
    <cellStyle name="Comma 26 3" xfId="268" xr:uid="{00000000-0005-0000-0000-000026010000}"/>
    <cellStyle name="Comma 26 3 10" xfId="7402" xr:uid="{682B4EC4-1C9E-4B9F-9292-F446EF927131}"/>
    <cellStyle name="Comma 26 3 11" xfId="7748" xr:uid="{278AA50C-F47F-40D4-9181-B079704504F5}"/>
    <cellStyle name="Comma 26 3 12" xfId="8087" xr:uid="{EAD47232-202D-414D-88F0-170DB4B16A13}"/>
    <cellStyle name="Comma 26 3 13" xfId="8426" xr:uid="{843BC9B4-8CF7-462D-B8BF-5175954654BA}"/>
    <cellStyle name="Comma 26 3 14" xfId="8770" xr:uid="{21598D47-E6B7-4A76-AB23-E11DC4C4AACC}"/>
    <cellStyle name="Comma 26 3 2" xfId="4118" xr:uid="{4FAD124F-BC16-487D-957F-674FBEE52D93}"/>
    <cellStyle name="Comma 26 3 3" xfId="4997" xr:uid="{E157C8C6-CBA1-477B-8301-0B00328594AB}"/>
    <cellStyle name="Comma 26 3 4" xfId="5342" xr:uid="{469CA7B1-6339-427F-96D8-598F07930795}"/>
    <cellStyle name="Comma 26 3 5" xfId="5682" xr:uid="{B87622DC-420F-4F55-9D71-3BE7639DFA66}"/>
    <cellStyle name="Comma 26 3 6" xfId="6026" xr:uid="{A5D8F6E7-DC90-463D-BE0E-01DA8CA33D98}"/>
    <cellStyle name="Comma 26 3 7" xfId="6382" xr:uid="{03634AC9-289E-4ADB-9B8C-827BE8248A6B}"/>
    <cellStyle name="Comma 26 3 8" xfId="6718" xr:uid="{9E4505E9-B201-4B20-8857-A2F112431393}"/>
    <cellStyle name="Comma 26 3 9" xfId="7061" xr:uid="{CD800741-EB8F-4393-B78B-8AED122958D7}"/>
    <cellStyle name="Comma 26 30" xfId="8416" xr:uid="{4F5B6DA2-1331-4C27-B525-7CB62D7A9ACA}"/>
    <cellStyle name="Comma 26 31" xfId="8760" xr:uid="{7710DEB8-4AAC-4A7E-B7C3-D8F3EBE70DAE}"/>
    <cellStyle name="Comma 26 4" xfId="269" xr:uid="{00000000-0005-0000-0000-000027010000}"/>
    <cellStyle name="Comma 26 4 10" xfId="7403" xr:uid="{A0569FC8-CE55-4094-9820-B71CA2AD4CD3}"/>
    <cellStyle name="Comma 26 4 11" xfId="7749" xr:uid="{268D517E-FCE2-4AB6-A15B-E0BC2A3B1154}"/>
    <cellStyle name="Comma 26 4 12" xfId="8088" xr:uid="{C9419C86-363A-4F70-90CC-D02438DF9148}"/>
    <cellStyle name="Comma 26 4 13" xfId="8427" xr:uid="{376A6DAC-92F1-46B6-A28A-6D79A6EE423D}"/>
    <cellStyle name="Comma 26 4 14" xfId="8771" xr:uid="{3344E1C6-4C15-4433-ADDF-80F948217EAF}"/>
    <cellStyle name="Comma 26 4 2" xfId="4119" xr:uid="{38F65669-F95B-4A32-85CA-B1212B8C994B}"/>
    <cellStyle name="Comma 26 4 3" xfId="4998" xr:uid="{C42D0045-8F73-4743-86BD-505CCF071072}"/>
    <cellStyle name="Comma 26 4 4" xfId="5343" xr:uid="{4DD869C1-29CD-4531-9EA7-878B837C871F}"/>
    <cellStyle name="Comma 26 4 5" xfId="5683" xr:uid="{56156003-CA00-4157-8CE5-EEBA5E023A9C}"/>
    <cellStyle name="Comma 26 4 6" xfId="6027" xr:uid="{57A2FF58-A236-4B0B-B9E3-F13E0810F725}"/>
    <cellStyle name="Comma 26 4 7" xfId="6383" xr:uid="{04F3ECCE-A7A5-4AD3-AF6E-EA0E4F98AF1F}"/>
    <cellStyle name="Comma 26 4 8" xfId="6719" xr:uid="{EC510BA7-4D77-4063-9641-336A595AB23F}"/>
    <cellStyle name="Comma 26 4 9" xfId="7062" xr:uid="{ADB871F6-8037-4ACE-BF6A-94759AF1A4E2}"/>
    <cellStyle name="Comma 26 5" xfId="270" xr:uid="{00000000-0005-0000-0000-000028010000}"/>
    <cellStyle name="Comma 26 5 10" xfId="7404" xr:uid="{10FB294F-D641-497B-984F-BA87F314E00A}"/>
    <cellStyle name="Comma 26 5 11" xfId="7750" xr:uid="{B3773D20-973B-4D7D-AB69-CF7607169B3B}"/>
    <cellStyle name="Comma 26 5 12" xfId="8089" xr:uid="{1E13FF7A-34BB-4839-BBE5-72D2A4CF597F}"/>
    <cellStyle name="Comma 26 5 13" xfId="8428" xr:uid="{6C0500A6-94CB-4E4E-9AE2-5CCCF403B69D}"/>
    <cellStyle name="Comma 26 5 14" xfId="8772" xr:uid="{4C284896-6347-4A47-A9FC-9BF3A6615BCD}"/>
    <cellStyle name="Comma 26 5 2" xfId="4120" xr:uid="{8D2D0B79-A5F4-4DC2-A668-227404DA62C9}"/>
    <cellStyle name="Comma 26 5 3" xfId="4999" xr:uid="{173AE2E1-C938-411E-BE75-8EB21030639E}"/>
    <cellStyle name="Comma 26 5 4" xfId="5344" xr:uid="{7B4C9AE8-31A1-4309-9C37-3239C05E44F4}"/>
    <cellStyle name="Comma 26 5 5" xfId="5684" xr:uid="{4A3B7F25-A6ED-4CAC-B783-FBBF70F47E48}"/>
    <cellStyle name="Comma 26 5 6" xfId="6028" xr:uid="{1A20A2B6-B762-41F1-99E0-F6B668CC26A8}"/>
    <cellStyle name="Comma 26 5 7" xfId="6384" xr:uid="{A671A5EB-CA43-4A88-A958-7C44038731A1}"/>
    <cellStyle name="Comma 26 5 8" xfId="6720" xr:uid="{643B74E9-0826-41FE-BF75-E449E105FBAF}"/>
    <cellStyle name="Comma 26 5 9" xfId="7063" xr:uid="{8A722194-27AC-42F1-B79C-D4CA79C1C62A}"/>
    <cellStyle name="Comma 26 6" xfId="271" xr:uid="{00000000-0005-0000-0000-000029010000}"/>
    <cellStyle name="Comma 26 6 10" xfId="7405" xr:uid="{AE251574-5B14-4894-B4C1-26347B79EDBB}"/>
    <cellStyle name="Comma 26 6 11" xfId="7751" xr:uid="{EA9C5FB1-1382-49B2-A68F-F9ECC77EE223}"/>
    <cellStyle name="Comma 26 6 12" xfId="8090" xr:uid="{BD8606D7-99A4-4D27-86F9-811596C20F7B}"/>
    <cellStyle name="Comma 26 6 13" xfId="8429" xr:uid="{10FFED30-4B2E-45CD-A801-D29B4D4EFFDB}"/>
    <cellStyle name="Comma 26 6 14" xfId="8773" xr:uid="{990F9D2C-D7E6-467F-98FA-DEEB0F97FA3B}"/>
    <cellStyle name="Comma 26 6 2" xfId="4121" xr:uid="{02D4DF35-0B44-41FD-ACD3-5BECF9FB5B55}"/>
    <cellStyle name="Comma 26 6 3" xfId="5000" xr:uid="{6710CBA0-DDC0-4A30-8371-82C764693999}"/>
    <cellStyle name="Comma 26 6 4" xfId="5345" xr:uid="{A3B27FAC-F28B-4AA1-A2A8-0E836D033B23}"/>
    <cellStyle name="Comma 26 6 5" xfId="5685" xr:uid="{5950C7A1-CD23-48CD-B93D-C7096ED0C989}"/>
    <cellStyle name="Comma 26 6 6" xfId="6029" xr:uid="{A9AC5C8C-DDFB-4ACD-A7F9-DC374AA4FCFE}"/>
    <cellStyle name="Comma 26 6 7" xfId="6385" xr:uid="{6BC8999E-6A6A-4297-A19D-1266FEBD4424}"/>
    <cellStyle name="Comma 26 6 8" xfId="6721" xr:uid="{0B40784B-722A-4F78-9178-FD0918B68602}"/>
    <cellStyle name="Comma 26 6 9" xfId="7064" xr:uid="{82EFF94D-B268-4308-B9A7-FEB5003466F4}"/>
    <cellStyle name="Comma 26 7" xfId="272" xr:uid="{00000000-0005-0000-0000-00002A010000}"/>
    <cellStyle name="Comma 26 7 10" xfId="7406" xr:uid="{7012643A-4B76-4FEB-8056-A098418592D2}"/>
    <cellStyle name="Comma 26 7 11" xfId="7752" xr:uid="{9F3C009B-C5F7-42CD-8302-87B09160159D}"/>
    <cellStyle name="Comma 26 7 12" xfId="8091" xr:uid="{31349F2F-1C64-4579-A7A6-90B2A9987489}"/>
    <cellStyle name="Comma 26 7 13" xfId="8430" xr:uid="{9B24E7BD-E746-4231-ABC0-F24F843FA576}"/>
    <cellStyle name="Comma 26 7 14" xfId="8774" xr:uid="{472FFC29-F85E-4E04-8884-630B1DBB538E}"/>
    <cellStyle name="Comma 26 7 2" xfId="4122" xr:uid="{98EAD40E-7A43-4343-A5CE-3413A6A83375}"/>
    <cellStyle name="Comma 26 7 3" xfId="5001" xr:uid="{A845A3EA-1CAB-45AC-B0C2-090671F07D0A}"/>
    <cellStyle name="Comma 26 7 4" xfId="5346" xr:uid="{B7D975B9-9204-47DF-8D48-909609A5FB98}"/>
    <cellStyle name="Comma 26 7 5" xfId="5686" xr:uid="{C43BA0FC-F2AD-48DB-A792-1D97C0FB68B5}"/>
    <cellStyle name="Comma 26 7 6" xfId="6030" xr:uid="{D8F5E97A-E8ED-4266-B0BC-AB26972EC2AC}"/>
    <cellStyle name="Comma 26 7 7" xfId="6386" xr:uid="{F6C0AB0A-CE95-475F-93F1-68239E704CA2}"/>
    <cellStyle name="Comma 26 7 8" xfId="6722" xr:uid="{FFE3E74B-D747-4766-A44A-840A406819F6}"/>
    <cellStyle name="Comma 26 7 9" xfId="7065" xr:uid="{D7D7B0AE-82F4-4AB3-89B6-190656F034EB}"/>
    <cellStyle name="Comma 26 8" xfId="273" xr:uid="{00000000-0005-0000-0000-00002B010000}"/>
    <cellStyle name="Comma 26 8 10" xfId="7407" xr:uid="{174DCADD-7C12-42B8-ADEE-F8F896BE34D1}"/>
    <cellStyle name="Comma 26 8 11" xfId="7753" xr:uid="{40D6EF0F-04B6-4FC5-B451-583C740F172E}"/>
    <cellStyle name="Comma 26 8 12" xfId="8092" xr:uid="{69530FF4-08F5-40C9-A036-84A8D1AD3B95}"/>
    <cellStyle name="Comma 26 8 13" xfId="8431" xr:uid="{FA71B78D-9BE8-4F10-9B51-8979C7CFD00A}"/>
    <cellStyle name="Comma 26 8 14" xfId="8775" xr:uid="{14F09D7A-878E-4E1E-8F21-88084BBE156F}"/>
    <cellStyle name="Comma 26 8 2" xfId="4123" xr:uid="{69153DBE-3753-41D7-BB34-71C111521084}"/>
    <cellStyle name="Comma 26 8 3" xfId="5002" xr:uid="{BF4A2167-A45B-4739-86F6-4699F19FCD7E}"/>
    <cellStyle name="Comma 26 8 4" xfId="5347" xr:uid="{2D8EAF5F-48AA-40EE-BE54-DBE55CF72030}"/>
    <cellStyle name="Comma 26 8 5" xfId="5687" xr:uid="{70D7C2D3-147C-463F-84F2-059CBD9D64B8}"/>
    <cellStyle name="Comma 26 8 6" xfId="6031" xr:uid="{62419E94-581B-4E2D-A9B5-D1952D6CB238}"/>
    <cellStyle name="Comma 26 8 7" xfId="6387" xr:uid="{AB11D706-6415-4A53-83D9-CAD677BAA611}"/>
    <cellStyle name="Comma 26 8 8" xfId="6723" xr:uid="{CDA1D928-EF23-40FF-B76B-0B99C1E5EAD0}"/>
    <cellStyle name="Comma 26 8 9" xfId="7066" xr:uid="{5BE3FB05-EFEA-4BD5-A291-554BE502792E}"/>
    <cellStyle name="Comma 26 9" xfId="274" xr:uid="{00000000-0005-0000-0000-00002C010000}"/>
    <cellStyle name="Comma 26 9 10" xfId="7408" xr:uid="{C127738C-1994-44EE-9003-2D43B3CE4288}"/>
    <cellStyle name="Comma 26 9 11" xfId="7754" xr:uid="{D3937A29-DFD3-44B4-ADBA-0CD1866867A4}"/>
    <cellStyle name="Comma 26 9 12" xfId="8093" xr:uid="{BD85849A-87D8-4A66-AB07-62A052B6EA18}"/>
    <cellStyle name="Comma 26 9 13" xfId="8432" xr:uid="{6D8DF74A-1E99-4696-8B95-02F2228C41E3}"/>
    <cellStyle name="Comma 26 9 14" xfId="8776" xr:uid="{20E0C42A-70AF-4955-9399-33ACB9D39760}"/>
    <cellStyle name="Comma 26 9 2" xfId="4124" xr:uid="{8D72D679-7D2D-47E2-8D78-78016913B7B9}"/>
    <cellStyle name="Comma 26 9 3" xfId="5003" xr:uid="{820CF513-D715-461C-8B2B-F7672AB6892D}"/>
    <cellStyle name="Comma 26 9 4" xfId="5348" xr:uid="{9F362831-18EE-477D-B39D-81521B48CDAB}"/>
    <cellStyle name="Comma 26 9 5" xfId="5688" xr:uid="{4421F7BA-BC75-42FD-9DC6-5B28FBDA4911}"/>
    <cellStyle name="Comma 26 9 6" xfId="6032" xr:uid="{65A716FB-43EE-4556-873C-E1C3BDF6901F}"/>
    <cellStyle name="Comma 26 9 7" xfId="6388" xr:uid="{FEF6641D-B12A-4C94-B5B1-25CCA895DFE6}"/>
    <cellStyle name="Comma 26 9 8" xfId="6724" xr:uid="{483C4BA9-0A9A-45F5-ABD1-A641D78EC717}"/>
    <cellStyle name="Comma 26 9 9" xfId="7067" xr:uid="{A683C1C4-B094-4E11-9B73-3B4C0AF4BAC0}"/>
    <cellStyle name="Comma 27" xfId="275" xr:uid="{00000000-0005-0000-0000-00002D010000}"/>
    <cellStyle name="Comma 27 10" xfId="276" xr:uid="{00000000-0005-0000-0000-00002E010000}"/>
    <cellStyle name="Comma 27 10 2" xfId="4126" xr:uid="{084CF5D5-EC95-4C93-8980-929487990F55}"/>
    <cellStyle name="Comma 27 11" xfId="277" xr:uid="{00000000-0005-0000-0000-00002F010000}"/>
    <cellStyle name="Comma 27 11 2" xfId="4127" xr:uid="{A9D82DC5-0F4C-4ECB-963F-4426FAF4D42E}"/>
    <cellStyle name="Comma 27 12" xfId="278" xr:uid="{00000000-0005-0000-0000-000030010000}"/>
    <cellStyle name="Comma 27 12 2" xfId="4128" xr:uid="{DB3C1705-C93D-409F-BBCE-28B6C01FE016}"/>
    <cellStyle name="Comma 27 13" xfId="279" xr:uid="{00000000-0005-0000-0000-000031010000}"/>
    <cellStyle name="Comma 27 13 2" xfId="4129" xr:uid="{4F103EDC-1C6E-4827-9B03-14366A755DFE}"/>
    <cellStyle name="Comma 27 14" xfId="280" xr:uid="{00000000-0005-0000-0000-000032010000}"/>
    <cellStyle name="Comma 27 14 2" xfId="4130" xr:uid="{224B8DFC-720B-40C9-8A0B-59BB2388740B}"/>
    <cellStyle name="Comma 27 15" xfId="281" xr:uid="{00000000-0005-0000-0000-000033010000}"/>
    <cellStyle name="Comma 27 15 2" xfId="4131" xr:uid="{F2EBCC9B-A743-4929-8170-EE0520063428}"/>
    <cellStyle name="Comma 27 16" xfId="282" xr:uid="{00000000-0005-0000-0000-000034010000}"/>
    <cellStyle name="Comma 27 16 2" xfId="4132" xr:uid="{5B6F739D-DE7B-4F61-B990-708A76AD3E86}"/>
    <cellStyle name="Comma 27 17" xfId="283" xr:uid="{00000000-0005-0000-0000-000035010000}"/>
    <cellStyle name="Comma 27 17 2" xfId="4133" xr:uid="{46C7C116-29DE-435C-8F22-0BEA75CC845D}"/>
    <cellStyle name="Comma 27 17 3" xfId="9015" xr:uid="{982FDC77-B09B-4292-84CE-4028AD1923C4}"/>
    <cellStyle name="Comma 27 18" xfId="3469" xr:uid="{00000000-0005-0000-0000-000036010000}"/>
    <cellStyle name="Comma 27 18 2" xfId="4836" xr:uid="{83663CE0-8BC0-4224-8514-4E93B6645B36}"/>
    <cellStyle name="Comma 27 19" xfId="4125" xr:uid="{3DCE40E9-FB12-44A6-9288-E6F3296A8960}"/>
    <cellStyle name="Comma 27 2" xfId="284" xr:uid="{00000000-0005-0000-0000-000037010000}"/>
    <cellStyle name="Comma 27 2 2" xfId="4134" xr:uid="{3789D775-A4F6-4A11-BF5B-E09059D30D36}"/>
    <cellStyle name="Comma 27 3" xfId="285" xr:uid="{00000000-0005-0000-0000-000038010000}"/>
    <cellStyle name="Comma 27 3 2" xfId="4135" xr:uid="{045270A2-C000-4A8D-9862-615112A898CC}"/>
    <cellStyle name="Comma 27 4" xfId="286" xr:uid="{00000000-0005-0000-0000-000039010000}"/>
    <cellStyle name="Comma 27 4 2" xfId="4136" xr:uid="{4434E420-7B2F-42AC-9D26-A72977CC349A}"/>
    <cellStyle name="Comma 27 5" xfId="287" xr:uid="{00000000-0005-0000-0000-00003A010000}"/>
    <cellStyle name="Comma 27 5 2" xfId="4137" xr:uid="{41B12CA5-247E-4E24-A5C7-C78F728AF15F}"/>
    <cellStyle name="Comma 27 6" xfId="288" xr:uid="{00000000-0005-0000-0000-00003B010000}"/>
    <cellStyle name="Comma 27 6 2" xfId="4138" xr:uid="{EC15E964-A303-426F-8196-1C06C152DF21}"/>
    <cellStyle name="Comma 27 7" xfId="289" xr:uid="{00000000-0005-0000-0000-00003C010000}"/>
    <cellStyle name="Comma 27 7 2" xfId="4139" xr:uid="{5254C76F-B149-498B-A344-93491EAE8DDC}"/>
    <cellStyle name="Comma 27 8" xfId="290" xr:uid="{00000000-0005-0000-0000-00003D010000}"/>
    <cellStyle name="Comma 27 8 2" xfId="4140" xr:uid="{32517F8B-65C0-4758-A7DC-19A269D2A72C}"/>
    <cellStyle name="Comma 27 9" xfId="291" xr:uid="{00000000-0005-0000-0000-00003E010000}"/>
    <cellStyle name="Comma 27 9 2" xfId="4141" xr:uid="{897A8D0F-DEE2-4385-B75D-4E0759BD75DE}"/>
    <cellStyle name="Comma 28" xfId="292" xr:uid="{00000000-0005-0000-0000-00003F010000}"/>
    <cellStyle name="Comma 28 10" xfId="293" xr:uid="{00000000-0005-0000-0000-000040010000}"/>
    <cellStyle name="Comma 28 10 2" xfId="4143" xr:uid="{FCAC3C9D-9795-42C6-92D0-66B7F7820529}"/>
    <cellStyle name="Comma 28 11" xfId="294" xr:uid="{00000000-0005-0000-0000-000041010000}"/>
    <cellStyle name="Comma 28 11 2" xfId="4144" xr:uid="{34FDCEE2-DAA4-4AFA-BC19-EE313222C15E}"/>
    <cellStyle name="Comma 28 12" xfId="295" xr:uid="{00000000-0005-0000-0000-000042010000}"/>
    <cellStyle name="Comma 28 12 2" xfId="4145" xr:uid="{CF386AC3-1A68-44A4-8DD7-812FB7C5ABE1}"/>
    <cellStyle name="Comma 28 13" xfId="296" xr:uid="{00000000-0005-0000-0000-000043010000}"/>
    <cellStyle name="Comma 28 13 2" xfId="4146" xr:uid="{114B04E7-D075-4FF4-840E-4B2C332B51A4}"/>
    <cellStyle name="Comma 28 14" xfId="297" xr:uid="{00000000-0005-0000-0000-000044010000}"/>
    <cellStyle name="Comma 28 14 2" xfId="4147" xr:uid="{F8C1FD90-2BE0-4FF6-A1CF-B9FB939A6374}"/>
    <cellStyle name="Comma 28 15" xfId="298" xr:uid="{00000000-0005-0000-0000-000045010000}"/>
    <cellStyle name="Comma 28 15 2" xfId="4148" xr:uid="{177E5428-1791-4D9E-A843-F1F6D8C3DE3A}"/>
    <cellStyle name="Comma 28 16" xfId="299" xr:uid="{00000000-0005-0000-0000-000046010000}"/>
    <cellStyle name="Comma 28 16 2" xfId="4149" xr:uid="{E038A931-0C6E-4879-B895-920DF5305884}"/>
    <cellStyle name="Comma 28 17" xfId="300" xr:uid="{00000000-0005-0000-0000-000047010000}"/>
    <cellStyle name="Comma 28 17 2" xfId="4150" xr:uid="{4D481C0A-A760-4411-855F-710935B05F0E}"/>
    <cellStyle name="Comma 28 17 3" xfId="9016" xr:uid="{E84A2BA0-F65C-4463-B3CA-21C90B314426}"/>
    <cellStyle name="Comma 28 18" xfId="3470" xr:uid="{00000000-0005-0000-0000-000048010000}"/>
    <cellStyle name="Comma 28 18 2" xfId="4837" xr:uid="{AED9EC3A-3E43-462E-8FCB-538366117BFF}"/>
    <cellStyle name="Comma 28 19" xfId="4142" xr:uid="{14B30277-5235-44CB-8769-92188411715B}"/>
    <cellStyle name="Comma 28 2" xfId="301" xr:uid="{00000000-0005-0000-0000-000049010000}"/>
    <cellStyle name="Comma 28 2 2" xfId="4151" xr:uid="{7FDFDB6D-D132-4DEB-92D4-0FFFE2184A65}"/>
    <cellStyle name="Comma 28 3" xfId="302" xr:uid="{00000000-0005-0000-0000-00004A010000}"/>
    <cellStyle name="Comma 28 3 2" xfId="4152" xr:uid="{16D2C9D7-178F-4FDD-8302-A2A6AFF9A141}"/>
    <cellStyle name="Comma 28 4" xfId="303" xr:uid="{00000000-0005-0000-0000-00004B010000}"/>
    <cellStyle name="Comma 28 4 2" xfId="4153" xr:uid="{D6D4E297-589E-4F8F-8DB4-FC2ABE4DF24A}"/>
    <cellStyle name="Comma 28 5" xfId="304" xr:uid="{00000000-0005-0000-0000-00004C010000}"/>
    <cellStyle name="Comma 28 5 2" xfId="4154" xr:uid="{60A56AD4-E75E-4F69-836C-9F05885666C8}"/>
    <cellStyle name="Comma 28 6" xfId="305" xr:uid="{00000000-0005-0000-0000-00004D010000}"/>
    <cellStyle name="Comma 28 6 2" xfId="4155" xr:uid="{750B9518-DCD4-48CC-87EB-6CF6264B175C}"/>
    <cellStyle name="Comma 28 7" xfId="306" xr:uid="{00000000-0005-0000-0000-00004E010000}"/>
    <cellStyle name="Comma 28 7 2" xfId="4156" xr:uid="{1924E0B5-61E4-4E5F-900A-D4E595CBA181}"/>
    <cellStyle name="Comma 28 8" xfId="307" xr:uid="{00000000-0005-0000-0000-00004F010000}"/>
    <cellStyle name="Comma 28 8 2" xfId="4157" xr:uid="{E739C3A3-A22D-427E-BBB6-D1A0D7144A62}"/>
    <cellStyle name="Comma 28 9" xfId="308" xr:uid="{00000000-0005-0000-0000-000050010000}"/>
    <cellStyle name="Comma 28 9 2" xfId="4158" xr:uid="{3CD837D9-A27C-4466-948A-573F5FA4AA24}"/>
    <cellStyle name="Comma 29" xfId="309" xr:uid="{00000000-0005-0000-0000-000051010000}"/>
    <cellStyle name="Comma 29 10" xfId="310" xr:uid="{00000000-0005-0000-0000-000052010000}"/>
    <cellStyle name="Comma 29 10 2" xfId="4160" xr:uid="{48086B8F-A60D-44FB-A584-AEE419045510}"/>
    <cellStyle name="Comma 29 11" xfId="311" xr:uid="{00000000-0005-0000-0000-000053010000}"/>
    <cellStyle name="Comma 29 11 2" xfId="4161" xr:uid="{56A963A0-A2A8-43DB-8035-0DFE0969CF68}"/>
    <cellStyle name="Comma 29 12" xfId="312" xr:uid="{00000000-0005-0000-0000-000054010000}"/>
    <cellStyle name="Comma 29 12 2" xfId="4162" xr:uid="{ACFA111E-2FE3-41DF-9429-77AE0AAFCCC9}"/>
    <cellStyle name="Comma 29 13" xfId="313" xr:uid="{00000000-0005-0000-0000-000055010000}"/>
    <cellStyle name="Comma 29 13 2" xfId="4163" xr:uid="{323B54FC-82A7-4950-ACE8-126A5F64A012}"/>
    <cellStyle name="Comma 29 14" xfId="314" xr:uid="{00000000-0005-0000-0000-000056010000}"/>
    <cellStyle name="Comma 29 14 2" xfId="4164" xr:uid="{6A755510-11B8-46CF-8E21-BDABA03F6B85}"/>
    <cellStyle name="Comma 29 15" xfId="315" xr:uid="{00000000-0005-0000-0000-000057010000}"/>
    <cellStyle name="Comma 29 15 2" xfId="4165" xr:uid="{73816722-088B-4763-A0B9-3510C8C14620}"/>
    <cellStyle name="Comma 29 16" xfId="316" xr:uid="{00000000-0005-0000-0000-000058010000}"/>
    <cellStyle name="Comma 29 16 2" xfId="4166" xr:uid="{910EC4AD-65F4-4CEF-9101-0858B9A6F4D0}"/>
    <cellStyle name="Comma 29 17" xfId="317" xr:uid="{00000000-0005-0000-0000-000059010000}"/>
    <cellStyle name="Comma 29 17 2" xfId="4167" xr:uid="{8503F818-4451-4E51-97D3-492591D00686}"/>
    <cellStyle name="Comma 29 17 3" xfId="9017" xr:uid="{A2BC8E1A-9268-4B40-B4D7-EB7DA881F8C7}"/>
    <cellStyle name="Comma 29 18" xfId="3471" xr:uid="{00000000-0005-0000-0000-00005A010000}"/>
    <cellStyle name="Comma 29 18 2" xfId="4838" xr:uid="{D7A54067-6822-4FC6-A406-DB2FC71109AD}"/>
    <cellStyle name="Comma 29 19" xfId="4159" xr:uid="{EAD41963-6D4A-4394-99C7-9F8E4E22B13F}"/>
    <cellStyle name="Comma 29 2" xfId="318" xr:uid="{00000000-0005-0000-0000-00005B010000}"/>
    <cellStyle name="Comma 29 2 2" xfId="4168" xr:uid="{C6D7EA56-6ECE-4AF1-9232-D00ABB4FDC46}"/>
    <cellStyle name="Comma 29 3" xfId="319" xr:uid="{00000000-0005-0000-0000-00005C010000}"/>
    <cellStyle name="Comma 29 3 2" xfId="4169" xr:uid="{D7407832-276F-4DF7-966A-9E8955D3E103}"/>
    <cellStyle name="Comma 29 4" xfId="320" xr:uid="{00000000-0005-0000-0000-00005D010000}"/>
    <cellStyle name="Comma 29 4 2" xfId="4170" xr:uid="{9B8B7901-5747-4C15-8B1D-54DCCF18210E}"/>
    <cellStyle name="Comma 29 5" xfId="321" xr:uid="{00000000-0005-0000-0000-00005E010000}"/>
    <cellStyle name="Comma 29 5 2" xfId="4171" xr:uid="{87CDF306-52CC-4F09-BDA9-FA721938BF1D}"/>
    <cellStyle name="Comma 29 6" xfId="322" xr:uid="{00000000-0005-0000-0000-00005F010000}"/>
    <cellStyle name="Comma 29 6 2" xfId="4172" xr:uid="{EEF8C046-B2D0-493F-BF35-631B74C8E5A4}"/>
    <cellStyle name="Comma 29 7" xfId="323" xr:uid="{00000000-0005-0000-0000-000060010000}"/>
    <cellStyle name="Comma 29 7 2" xfId="4173" xr:uid="{5D9D10DD-A5E7-46FB-AB77-8376B5CF04C5}"/>
    <cellStyle name="Comma 29 8" xfId="324" xr:uid="{00000000-0005-0000-0000-000061010000}"/>
    <cellStyle name="Comma 29 8 2" xfId="4174" xr:uid="{7AC8DB08-1DCA-4927-B828-80C67C773A7E}"/>
    <cellStyle name="Comma 29 9" xfId="325" xr:uid="{00000000-0005-0000-0000-000062010000}"/>
    <cellStyle name="Comma 29 9 2" xfId="4175" xr:uid="{F26B6C6C-5AC7-4433-B8ED-B50D57E6ED9E}"/>
    <cellStyle name="Comma 3" xfId="326" xr:uid="{00000000-0005-0000-0000-000063010000}"/>
    <cellStyle name="Comma 3 10" xfId="327" xr:uid="{00000000-0005-0000-0000-000064010000}"/>
    <cellStyle name="Comma 3 10 2" xfId="4176" xr:uid="{AF20A4F0-A0A9-4FF4-8283-31B82B0CDC72}"/>
    <cellStyle name="Comma 3 11" xfId="328" xr:uid="{00000000-0005-0000-0000-000065010000}"/>
    <cellStyle name="Comma 3 11 2" xfId="4177" xr:uid="{58A69C94-74B4-49A4-B204-2913E6F77029}"/>
    <cellStyle name="Comma 3 12" xfId="329" xr:uid="{00000000-0005-0000-0000-000066010000}"/>
    <cellStyle name="Comma 3 12 2" xfId="4178" xr:uid="{0C38774C-81CF-40DC-9F95-8A5BB8845316}"/>
    <cellStyle name="Comma 3 13" xfId="330" xr:uid="{00000000-0005-0000-0000-000067010000}"/>
    <cellStyle name="Comma 3 13 10" xfId="7409" xr:uid="{4DB49207-C28E-436E-A593-4B30E6A6CC1F}"/>
    <cellStyle name="Comma 3 13 11" xfId="7755" xr:uid="{F81848A9-BFD4-4755-A835-DEAA93293E6B}"/>
    <cellStyle name="Comma 3 13 12" xfId="8094" xr:uid="{76212C52-99A6-4471-9EB8-F7C080ED7115}"/>
    <cellStyle name="Comma 3 13 13" xfId="8433" xr:uid="{2C4F0007-F4B4-4D37-857D-3C526B7DC15A}"/>
    <cellStyle name="Comma 3 13 14" xfId="8777" xr:uid="{0617F8BA-C1FC-47C7-81D5-CC51631DD85E}"/>
    <cellStyle name="Comma 3 13 2" xfId="4179" xr:uid="{B3B59460-4D17-48AC-B032-3D90EAE9C450}"/>
    <cellStyle name="Comma 3 13 3" xfId="5004" xr:uid="{21709112-54D0-454E-B705-0C658B124456}"/>
    <cellStyle name="Comma 3 13 4" xfId="5349" xr:uid="{EAA93CCD-77D4-4D35-B6B8-A5F4822EFBD0}"/>
    <cellStyle name="Comma 3 13 5" xfId="5689" xr:uid="{CE228218-923D-4BCE-A219-7F7F16EE93CA}"/>
    <cellStyle name="Comma 3 13 6" xfId="6033" xr:uid="{AF7FA86A-123E-4875-96AA-E3B03CF1F2FF}"/>
    <cellStyle name="Comma 3 13 7" xfId="6389" xr:uid="{F33F2E5D-C430-49C3-9EAC-4B4FF89C9A33}"/>
    <cellStyle name="Comma 3 13 8" xfId="6725" xr:uid="{6E18498A-3845-4AB6-BE69-DAFCD4120ED8}"/>
    <cellStyle name="Comma 3 13 9" xfId="7068" xr:uid="{D59511E9-6AF8-4D55-867F-EA6ABC61ECEE}"/>
    <cellStyle name="Comma 3 14" xfId="331" xr:uid="{00000000-0005-0000-0000-000068010000}"/>
    <cellStyle name="Comma 3 14 2" xfId="4180" xr:uid="{DE14A037-EAEC-4024-A753-DB72092D902B}"/>
    <cellStyle name="Comma 3 15" xfId="332" xr:uid="{00000000-0005-0000-0000-000069010000}"/>
    <cellStyle name="Comma 3 15 2" xfId="4181" xr:uid="{7D80D2C0-10DF-40EB-BCAB-37C957E172A3}"/>
    <cellStyle name="Comma 3 16" xfId="333" xr:uid="{00000000-0005-0000-0000-00006A010000}"/>
    <cellStyle name="Comma 3 16 10" xfId="7410" xr:uid="{A9C4A3C7-D270-4D74-AF00-A7DC1973F03D}"/>
    <cellStyle name="Comma 3 16 11" xfId="7756" xr:uid="{2AB0D3F2-AE42-4524-92EE-F8B443046773}"/>
    <cellStyle name="Comma 3 16 12" xfId="8095" xr:uid="{8C31C121-DC9D-4759-A730-B93AD066DA19}"/>
    <cellStyle name="Comma 3 16 13" xfId="8434" xr:uid="{72737FBE-7F39-4FA1-A152-6E6A41C8FB02}"/>
    <cellStyle name="Comma 3 16 14" xfId="8778" xr:uid="{A0560302-2382-42F9-9E77-0AB7A20CF020}"/>
    <cellStyle name="Comma 3 16 2" xfId="4182" xr:uid="{96E8410C-BE9C-4CA4-A42C-21E9FE3A199D}"/>
    <cellStyle name="Comma 3 16 3" xfId="5005" xr:uid="{F3F2FADB-CBA3-48C9-9133-99865B9B1480}"/>
    <cellStyle name="Comma 3 16 4" xfId="5350" xr:uid="{C62003B3-C0C0-4BAA-8AAC-1CCE371BA2F6}"/>
    <cellStyle name="Comma 3 16 5" xfId="5690" xr:uid="{5497EBB0-6865-441F-87D6-107D3FE9734A}"/>
    <cellStyle name="Comma 3 16 6" xfId="6034" xr:uid="{A256FC2B-54DD-40D8-98DA-B9BC7314D06E}"/>
    <cellStyle name="Comma 3 16 7" xfId="6390" xr:uid="{18E47B82-55FF-4660-AA96-C9A7E26EC466}"/>
    <cellStyle name="Comma 3 16 8" xfId="6726" xr:uid="{4BC95777-8F6C-4532-ADE8-CC2B67541C76}"/>
    <cellStyle name="Comma 3 16 9" xfId="7069" xr:uid="{7D1438B2-6181-496C-B9FB-5FB728B6AEF3}"/>
    <cellStyle name="Comma 3 17" xfId="334" xr:uid="{00000000-0005-0000-0000-00006B010000}"/>
    <cellStyle name="Comma 3 17 2" xfId="4183" xr:uid="{82FDE91F-7C5F-4358-8A3A-5BA8C77201D3}"/>
    <cellStyle name="Comma 3 18" xfId="335" xr:uid="{00000000-0005-0000-0000-00006C010000}"/>
    <cellStyle name="Comma 3 18 10" xfId="7411" xr:uid="{98D11224-E2A9-4CE8-BFAF-4C998601FE03}"/>
    <cellStyle name="Comma 3 18 11" xfId="7757" xr:uid="{80AC339F-1D0F-45E7-AD3C-3E0164738EF6}"/>
    <cellStyle name="Comma 3 18 12" xfId="8096" xr:uid="{6BCCB99D-3DB2-4CAD-8D1E-6C7772E49245}"/>
    <cellStyle name="Comma 3 18 13" xfId="8435" xr:uid="{4E5B4E37-7E13-4C67-B258-D42D5B7898C0}"/>
    <cellStyle name="Comma 3 18 14" xfId="8779" xr:uid="{DDA46FE1-A7BC-41A7-A8B5-45B3B535094C}"/>
    <cellStyle name="Comma 3 18 2" xfId="4184" xr:uid="{ADF074E2-6E64-4FC6-BCE9-8C7025A698D1}"/>
    <cellStyle name="Comma 3 18 3" xfId="5006" xr:uid="{D917879F-480B-4B9C-B62E-F20A2C0F6F2F}"/>
    <cellStyle name="Comma 3 18 4" xfId="5351" xr:uid="{2DDABDBA-C0FC-4917-9EA4-EE995DADDFEB}"/>
    <cellStyle name="Comma 3 18 5" xfId="5691" xr:uid="{2AA1FE76-70FF-447B-B321-FAA080EEA3D6}"/>
    <cellStyle name="Comma 3 18 6" xfId="6035" xr:uid="{3A2FF88F-1092-4D36-A5A7-86A94E89ECDB}"/>
    <cellStyle name="Comma 3 18 7" xfId="6391" xr:uid="{1EAF812D-E119-4AAB-A995-B989625E70AA}"/>
    <cellStyle name="Comma 3 18 8" xfId="6727" xr:uid="{9C43C5F3-B410-4133-B1CC-534701C0E5CE}"/>
    <cellStyle name="Comma 3 18 9" xfId="7070" xr:uid="{8DD35EC4-2684-4375-A333-41A74E7E97FD}"/>
    <cellStyle name="Comma 3 19" xfId="336" xr:uid="{00000000-0005-0000-0000-00006D010000}"/>
    <cellStyle name="Comma 3 19 2" xfId="4185" xr:uid="{130BBF50-D873-43BC-BCE5-D07DDE999224}"/>
    <cellStyle name="Comma 3 2" xfId="337" xr:uid="{00000000-0005-0000-0000-00006E010000}"/>
    <cellStyle name="Comma 3 2 10" xfId="5550" xr:uid="{E64714CF-D421-48B8-BB02-D061DB18A411}"/>
    <cellStyle name="Comma 3 2 11" xfId="6197" xr:uid="{5519720F-BF1A-4158-ACCD-2203722F57F4}"/>
    <cellStyle name="Comma 3 2 12" xfId="6249" xr:uid="{06C146B5-48D0-413B-AE31-84AAD31DE7C6}"/>
    <cellStyle name="Comma 3 2 13" xfId="7277" xr:uid="{DAEBA963-5D94-4FE5-98B7-431B6DF67927}"/>
    <cellStyle name="Comma 3 2 14" xfId="7676" xr:uid="{01342C20-D26D-45B7-BBB4-4C3D644CD824}"/>
    <cellStyle name="Comma 3 2 15" xfId="8942" xr:uid="{A80F9B98-EE27-4A4C-B6B9-B768469EA0A8}"/>
    <cellStyle name="Comma 3 2 2" xfId="338" xr:uid="{00000000-0005-0000-0000-00006F010000}"/>
    <cellStyle name="Comma 3 2 2 2" xfId="4187" xr:uid="{84423837-4264-4501-8E00-25ABE69722F3}"/>
    <cellStyle name="Comma 3 2 3" xfId="339" xr:uid="{00000000-0005-0000-0000-000070010000}"/>
    <cellStyle name="Comma 3 2 3 2" xfId="4188" xr:uid="{5BB26D7A-FEB2-46DF-9EC9-79826446796F}"/>
    <cellStyle name="Comma 3 2 4" xfId="340" xr:uid="{00000000-0005-0000-0000-000071010000}"/>
    <cellStyle name="Comma 3 2 4 2" xfId="4189" xr:uid="{00ED136E-8B50-4114-A2C1-704EB918116A}"/>
    <cellStyle name="Comma 3 2 5" xfId="341" xr:uid="{00000000-0005-0000-0000-000072010000}"/>
    <cellStyle name="Comma 3 2 5 2" xfId="4190" xr:uid="{B7340B05-478C-4FDE-983A-B2EBAD7D6FC9}"/>
    <cellStyle name="Comma 3 2 6" xfId="342" xr:uid="{00000000-0005-0000-0000-000073010000}"/>
    <cellStyle name="Comma 3 2 6 2" xfId="4191" xr:uid="{6AB94180-5CAD-454E-BD23-F1E2EBC66B72}"/>
    <cellStyle name="Comma 3 2 6 3" xfId="9018" xr:uid="{0A4A2D35-1B0B-4DE1-82DA-53990A700017}"/>
    <cellStyle name="Comma 3 2 7" xfId="3473" xr:uid="{00000000-0005-0000-0000-000074010000}"/>
    <cellStyle name="Comma 3 2 7 2" xfId="4840" xr:uid="{2F88B5CF-1887-44B9-AD43-6FD33A57A464}"/>
    <cellStyle name="Comma 3 2 8" xfId="4186" xr:uid="{BF9FF507-2C57-4A95-B0C6-259D9A66728F}"/>
    <cellStyle name="Comma 3 2 9" xfId="5205" xr:uid="{F26B0595-0E7E-4D7C-863B-6330553140F2}"/>
    <cellStyle name="Comma 3 20" xfId="343" xr:uid="{00000000-0005-0000-0000-000075010000}"/>
    <cellStyle name="Comma 3 20 2" xfId="4192" xr:uid="{5F49183A-9FA1-4732-8761-215A53C905DE}"/>
    <cellStyle name="Comma 3 21" xfId="344" xr:uid="{00000000-0005-0000-0000-000076010000}"/>
    <cellStyle name="Comma 3 21 10" xfId="7412" xr:uid="{A253B37A-8970-49BE-BB50-11C13C01CC56}"/>
    <cellStyle name="Comma 3 21 11" xfId="7758" xr:uid="{D47DE0E1-B984-439D-AE2E-B2297FE6982C}"/>
    <cellStyle name="Comma 3 21 12" xfId="8097" xr:uid="{E1F8A56F-CAA7-4974-A978-65EB3A78630D}"/>
    <cellStyle name="Comma 3 21 13" xfId="8436" xr:uid="{5B51AA7B-55F7-4CA3-8C21-8305C49AADC9}"/>
    <cellStyle name="Comma 3 21 14" xfId="8780" xr:uid="{F4EB8FD4-525C-43DF-A3CD-3B687653226B}"/>
    <cellStyle name="Comma 3 21 2" xfId="4193" xr:uid="{59BC9B33-3AE1-4196-8118-F3D5C41444DA}"/>
    <cellStyle name="Comma 3 21 3" xfId="5007" xr:uid="{89D97E2F-19E2-4304-9506-E3620949C3BF}"/>
    <cellStyle name="Comma 3 21 4" xfId="5352" xr:uid="{A26CB662-ADE5-4AD7-9364-4501320A2562}"/>
    <cellStyle name="Comma 3 21 5" xfId="5692" xr:uid="{DC0BDB34-97BD-459E-9CC4-64EC75B5AA3B}"/>
    <cellStyle name="Comma 3 21 6" xfId="6036" xr:uid="{D4A17C08-5B92-4997-B696-24BF165D7097}"/>
    <cellStyle name="Comma 3 21 7" xfId="6392" xr:uid="{12952C73-018D-4169-A827-1AC5DB976320}"/>
    <cellStyle name="Comma 3 21 8" xfId="6728" xr:uid="{292A2CC0-D410-4B8E-A97F-138C073D4E31}"/>
    <cellStyle name="Comma 3 21 9" xfId="7071" xr:uid="{2E479E4C-957D-4E67-9E36-9A3D4B58CD94}"/>
    <cellStyle name="Comma 3 22" xfId="345" xr:uid="{00000000-0005-0000-0000-000077010000}"/>
    <cellStyle name="Comma 3 22 2" xfId="4194" xr:uid="{9D5A195A-F59B-4375-8620-976B1F1DCE20}"/>
    <cellStyle name="Comma 3 23" xfId="346" xr:uid="{00000000-0005-0000-0000-000078010000}"/>
    <cellStyle name="Comma 3 23 10" xfId="7413" xr:uid="{0479E438-2DF9-4738-B043-27F73CD09912}"/>
    <cellStyle name="Comma 3 23 11" xfId="7759" xr:uid="{1B6F6927-CC70-402C-8A37-E3DC579C806D}"/>
    <cellStyle name="Comma 3 23 12" xfId="8098" xr:uid="{496797E5-4D18-481F-B319-52E0575876DF}"/>
    <cellStyle name="Comma 3 23 13" xfId="8437" xr:uid="{524BD42E-7455-475D-9BA6-15D02D0D3337}"/>
    <cellStyle name="Comma 3 23 14" xfId="8781" xr:uid="{5E3A538E-DD20-464A-973C-1020F321F6D0}"/>
    <cellStyle name="Comma 3 23 2" xfId="4195" xr:uid="{C962FD0C-D6D8-4069-97DD-A668BE73B90D}"/>
    <cellStyle name="Comma 3 23 3" xfId="5008" xr:uid="{72759A15-32A9-40E9-95D0-6D7202A97DD8}"/>
    <cellStyle name="Comma 3 23 4" xfId="5353" xr:uid="{DBEF049E-84DE-4A62-B673-804310DF0896}"/>
    <cellStyle name="Comma 3 23 5" xfId="5693" xr:uid="{67AAEEB7-1992-4DD3-9E9B-6281ACDA923D}"/>
    <cellStyle name="Comma 3 23 6" xfId="6037" xr:uid="{1ACB0634-7532-43ED-B2DC-8C2530115069}"/>
    <cellStyle name="Comma 3 23 7" xfId="6393" xr:uid="{478757E3-D32E-43FE-9D27-92B478D7F316}"/>
    <cellStyle name="Comma 3 23 8" xfId="6729" xr:uid="{109500C5-7652-42FE-B00F-739B8F5DAAF4}"/>
    <cellStyle name="Comma 3 23 9" xfId="7072" xr:uid="{02751717-F55B-42F4-825A-435B0E3431DF}"/>
    <cellStyle name="Comma 3 24" xfId="347" xr:uid="{00000000-0005-0000-0000-000079010000}"/>
    <cellStyle name="Comma 3 24 2" xfId="4196" xr:uid="{1D80DB1A-140D-469F-9FF8-B6CEC30EBA96}"/>
    <cellStyle name="Comma 3 25" xfId="348" xr:uid="{00000000-0005-0000-0000-00007A010000}"/>
    <cellStyle name="Comma 3 25 10" xfId="7414" xr:uid="{10F9C15C-BE68-4D78-812A-952AF9287AF4}"/>
    <cellStyle name="Comma 3 25 11" xfId="7760" xr:uid="{CC613720-004F-450F-900F-0AB93AB7B66F}"/>
    <cellStyle name="Comma 3 25 12" xfId="8099" xr:uid="{B1454CC6-6A62-457E-BF63-D87E077E7BEB}"/>
    <cellStyle name="Comma 3 25 13" xfId="8438" xr:uid="{A9E78675-E3DA-4E87-974B-3349499AAC61}"/>
    <cellStyle name="Comma 3 25 14" xfId="8782" xr:uid="{F11EBADF-6DD9-4A6E-93F4-03BBC435CC22}"/>
    <cellStyle name="Comma 3 25 2" xfId="4197" xr:uid="{B3748F17-879D-46C8-8B2A-CAAC1C5C44D7}"/>
    <cellStyle name="Comma 3 25 3" xfId="5009" xr:uid="{FF2C1745-38B8-477E-A4E0-EDB7B76CB16B}"/>
    <cellStyle name="Comma 3 25 4" xfId="5354" xr:uid="{52930C4B-0C0F-45F0-BD33-437D71EC34FA}"/>
    <cellStyle name="Comma 3 25 5" xfId="5694" xr:uid="{A3B2BFEE-A895-42B1-923B-81EB3AA82BDB}"/>
    <cellStyle name="Comma 3 25 6" xfId="6038" xr:uid="{2F066AE9-6B76-4F9F-8470-BD9A4DA68035}"/>
    <cellStyle name="Comma 3 25 7" xfId="6394" xr:uid="{5BBB4C10-3079-49DD-BA14-BD3C99167EBC}"/>
    <cellStyle name="Comma 3 25 8" xfId="6730" xr:uid="{828E63A5-EFF9-4D43-8A9E-51AB1EFCA192}"/>
    <cellStyle name="Comma 3 25 9" xfId="7073" xr:uid="{148FF123-C29A-4176-AAA2-A5286E0B3709}"/>
    <cellStyle name="Comma 3 26" xfId="349" xr:uid="{00000000-0005-0000-0000-00007B010000}"/>
    <cellStyle name="Comma 3 26 2" xfId="4198" xr:uid="{BCE0E884-54A8-49DF-AAB4-101114482E47}"/>
    <cellStyle name="Comma 3 27" xfId="350" xr:uid="{00000000-0005-0000-0000-00007C010000}"/>
    <cellStyle name="Comma 3 27 10" xfId="7415" xr:uid="{A820DE71-99AF-43E2-844E-5E43C56FD336}"/>
    <cellStyle name="Comma 3 27 11" xfId="7761" xr:uid="{2ADA085D-F011-4B47-94B1-4BCBEC72C03D}"/>
    <cellStyle name="Comma 3 27 12" xfId="8100" xr:uid="{35D1E667-794C-4243-BC61-D4E003D74128}"/>
    <cellStyle name="Comma 3 27 13" xfId="8439" xr:uid="{967BC256-4649-4563-9939-8967E1F16246}"/>
    <cellStyle name="Comma 3 27 14" xfId="8783" xr:uid="{0C34D309-B956-4916-B54A-12DDAE196529}"/>
    <cellStyle name="Comma 3 27 2" xfId="4199" xr:uid="{86ECB3BC-C3B5-40C4-B1D1-86027B6F3444}"/>
    <cellStyle name="Comma 3 27 3" xfId="5010" xr:uid="{CC17EFD6-7920-45F9-8467-64F20AED85F0}"/>
    <cellStyle name="Comma 3 27 4" xfId="5355" xr:uid="{F095345C-4B31-48A8-A30A-8F831972FD4C}"/>
    <cellStyle name="Comma 3 27 5" xfId="5695" xr:uid="{15AC1DE1-E0E6-46A7-BE55-DC471C0084BC}"/>
    <cellStyle name="Comma 3 27 6" xfId="6039" xr:uid="{431F49FB-0C08-40EC-AEE4-C1D1DA80D4B8}"/>
    <cellStyle name="Comma 3 27 7" xfId="6395" xr:uid="{0FF8FF4E-CCB3-46C8-841F-EF716FB55DB8}"/>
    <cellStyle name="Comma 3 27 8" xfId="6731" xr:uid="{EDEE357D-767D-4CC7-87B4-9DD4951C52AA}"/>
    <cellStyle name="Comma 3 27 9" xfId="7074" xr:uid="{1E34FED8-02D2-4B16-A1D2-3B930F5608AE}"/>
    <cellStyle name="Comma 3 28" xfId="351" xr:uid="{00000000-0005-0000-0000-00007D010000}"/>
    <cellStyle name="Comma 3 28 2" xfId="4200" xr:uid="{47F6FFA7-CC70-4230-92F8-BC189FA5B987}"/>
    <cellStyle name="Comma 3 29" xfId="352" xr:uid="{00000000-0005-0000-0000-00007E010000}"/>
    <cellStyle name="Comma 3 29 10" xfId="7416" xr:uid="{0DBD21BD-8E1D-4C25-922E-024633C8423A}"/>
    <cellStyle name="Comma 3 29 11" xfId="7762" xr:uid="{8A05C495-A321-4238-9093-6BB9A02544F2}"/>
    <cellStyle name="Comma 3 29 12" xfId="8101" xr:uid="{C71BEF83-3825-4C1B-8C9F-18576F882E47}"/>
    <cellStyle name="Comma 3 29 13" xfId="8440" xr:uid="{06EFE1B5-62F2-4C64-9895-F65C530D89F5}"/>
    <cellStyle name="Comma 3 29 14" xfId="8784" xr:uid="{1CA5D421-3D4A-4147-86EF-2447750635B1}"/>
    <cellStyle name="Comma 3 29 2" xfId="4201" xr:uid="{A66EB5E7-6B68-439A-AA5B-C01C0DF575EC}"/>
    <cellStyle name="Comma 3 29 3" xfId="5011" xr:uid="{1689A5F9-27F7-4E37-A008-32EC16241FB0}"/>
    <cellStyle name="Comma 3 29 4" xfId="5356" xr:uid="{81A32D38-387A-4B8E-BCBB-661C3B2C0CF0}"/>
    <cellStyle name="Comma 3 29 5" xfId="5696" xr:uid="{D472531A-62F6-4913-ABC2-4F6323FD1E40}"/>
    <cellStyle name="Comma 3 29 6" xfId="6040" xr:uid="{CD9B6949-CFAB-447D-AB92-9ED5B6626120}"/>
    <cellStyle name="Comma 3 29 7" xfId="6396" xr:uid="{6578BDB7-88FA-4AAA-856A-6B1894800554}"/>
    <cellStyle name="Comma 3 29 8" xfId="6732" xr:uid="{22641838-59F7-4AB2-B542-5690B8BF3D63}"/>
    <cellStyle name="Comma 3 29 9" xfId="7075" xr:uid="{65227F85-B352-40E2-8564-211E66087D3A}"/>
    <cellStyle name="Comma 3 3" xfId="353" xr:uid="{00000000-0005-0000-0000-00007F010000}"/>
    <cellStyle name="Comma 3 3 10" xfId="5357" xr:uid="{6BC64CCC-C55C-4767-B46C-676D7AA8FEEC}"/>
    <cellStyle name="Comma 3 3 11" xfId="5697" xr:uid="{8F855041-B2BC-4F34-9EC4-C44441FADA9B}"/>
    <cellStyle name="Comma 3 3 12" xfId="6041" xr:uid="{B1FB3139-DDCD-4AA1-B96C-40ED177FC342}"/>
    <cellStyle name="Comma 3 3 13" xfId="6397" xr:uid="{6245B9A7-CCFE-49BF-9061-A6C90ADDCDF5}"/>
    <cellStyle name="Comma 3 3 14" xfId="6733" xr:uid="{949DC8AD-1750-4D00-B035-ADC5815DCE52}"/>
    <cellStyle name="Comma 3 3 15" xfId="7076" xr:uid="{CFB552BA-C62D-4CE5-89BE-72646169AB2A}"/>
    <cellStyle name="Comma 3 3 16" xfId="7417" xr:uid="{10F6D20C-6DF0-4B24-A85E-96135E1F5C4A}"/>
    <cellStyle name="Comma 3 3 17" xfId="7763" xr:uid="{50A1D90B-9E2E-4EE8-9948-D18E78C760E1}"/>
    <cellStyle name="Comma 3 3 18" xfId="8102" xr:uid="{BF2D9ACB-45A6-4B1F-8576-451B5AB33559}"/>
    <cellStyle name="Comma 3 3 19" xfId="8441" xr:uid="{4E0B8C94-A05B-41BF-BE0C-9DFC09D0192F}"/>
    <cellStyle name="Comma 3 3 2" xfId="354" xr:uid="{00000000-0005-0000-0000-000080010000}"/>
    <cellStyle name="Comma 3 3 2 10" xfId="7418" xr:uid="{00A53BBA-14C9-4E42-AE00-AFBECE9F7396}"/>
    <cellStyle name="Comma 3 3 2 11" xfId="7764" xr:uid="{0FAA0645-4029-42C4-943E-BA002A7AE552}"/>
    <cellStyle name="Comma 3 3 2 12" xfId="8103" xr:uid="{2DA4B13C-3C02-4FBC-832D-22C228223ABC}"/>
    <cellStyle name="Comma 3 3 2 13" xfId="8442" xr:uid="{75934DF9-FBF7-43D4-A0E0-C05B36CB6078}"/>
    <cellStyle name="Comma 3 3 2 14" xfId="8786" xr:uid="{958A102D-5DDA-45A1-911B-1045D660AB22}"/>
    <cellStyle name="Comma 3 3 2 2" xfId="4203" xr:uid="{8EF7CE63-A52B-4F58-BEB4-A68C6FCF2642}"/>
    <cellStyle name="Comma 3 3 2 3" xfId="5013" xr:uid="{A01DFAF9-2921-4728-BE7B-C879686901EA}"/>
    <cellStyle name="Comma 3 3 2 4" xfId="5358" xr:uid="{B5EC6ACE-189F-4568-964C-3BF1E612B869}"/>
    <cellStyle name="Comma 3 3 2 5" xfId="5698" xr:uid="{1BDDDBB3-6E0E-4479-A164-3FC5843E7CC4}"/>
    <cellStyle name="Comma 3 3 2 6" xfId="6042" xr:uid="{B5DE885A-3D25-42E0-9F71-172C8A8D6EE4}"/>
    <cellStyle name="Comma 3 3 2 7" xfId="6398" xr:uid="{9569BAC6-3ECA-4731-9D2E-52488B1E72AA}"/>
    <cellStyle name="Comma 3 3 2 8" xfId="6734" xr:uid="{0B87810D-8D92-46B5-902D-BC38E93A623A}"/>
    <cellStyle name="Comma 3 3 2 9" xfId="7077" xr:uid="{25A1CFF6-5E68-4E35-A803-EF891D3F10D1}"/>
    <cellStyle name="Comma 3 3 20" xfId="8785" xr:uid="{D40B62C2-401D-4DB3-89AF-2F505AD22A5F}"/>
    <cellStyle name="Comma 3 3 3" xfId="355" xr:uid="{00000000-0005-0000-0000-000081010000}"/>
    <cellStyle name="Comma 3 3 3 10" xfId="7419" xr:uid="{69BA279C-C10F-4BAE-8CCE-008ABC8A8F7B}"/>
    <cellStyle name="Comma 3 3 3 11" xfId="7765" xr:uid="{6DA7DADC-EE7F-4D0A-A383-4A24FFBF8A27}"/>
    <cellStyle name="Comma 3 3 3 12" xfId="8104" xr:uid="{A409B6C5-B958-48FF-A8F4-7EA2AF88149B}"/>
    <cellStyle name="Comma 3 3 3 13" xfId="8443" xr:uid="{522E3725-BA10-4DE8-B7D8-D68BEFAB1FA1}"/>
    <cellStyle name="Comma 3 3 3 14" xfId="8787" xr:uid="{C2048F08-109D-430A-8D1B-F26EB43DAA53}"/>
    <cellStyle name="Comma 3 3 3 2" xfId="4204" xr:uid="{1D02B3BA-4715-45DC-A63E-B9EB2BF43C9F}"/>
    <cellStyle name="Comma 3 3 3 3" xfId="5014" xr:uid="{4F817128-BF2F-4493-B108-20976804A3BB}"/>
    <cellStyle name="Comma 3 3 3 4" xfId="5359" xr:uid="{BC39780B-7B59-48F1-887A-0446A7BA2082}"/>
    <cellStyle name="Comma 3 3 3 5" xfId="5699" xr:uid="{996523FC-5B18-474E-B146-740D04B3250B}"/>
    <cellStyle name="Comma 3 3 3 6" xfId="6043" xr:uid="{A98D4768-DF16-4624-A62F-08C2A4632DF0}"/>
    <cellStyle name="Comma 3 3 3 7" xfId="6399" xr:uid="{D517A59D-60D3-4A4F-BDEE-B08E334043DC}"/>
    <cellStyle name="Comma 3 3 3 8" xfId="6735" xr:uid="{398A21CE-4896-4DF3-83E8-B8682ACC8896}"/>
    <cellStyle name="Comma 3 3 3 9" xfId="7078" xr:uid="{7CA8392C-9797-4D08-AF9B-D3FE6C873BA8}"/>
    <cellStyle name="Comma 3 3 4" xfId="356" xr:uid="{00000000-0005-0000-0000-000082010000}"/>
    <cellStyle name="Comma 3 3 4 10" xfId="7420" xr:uid="{B95455FC-9D70-4E56-8521-B14727F3F5A7}"/>
    <cellStyle name="Comma 3 3 4 11" xfId="7766" xr:uid="{8928C933-0C2D-4EF8-B817-380A145BF77B}"/>
    <cellStyle name="Comma 3 3 4 12" xfId="8105" xr:uid="{B3D17E40-7DC6-41EB-908F-ED2A056E59F8}"/>
    <cellStyle name="Comma 3 3 4 13" xfId="8444" xr:uid="{1A92E72D-F3EA-4799-838C-21EE7780BC60}"/>
    <cellStyle name="Comma 3 3 4 14" xfId="8788" xr:uid="{A42DE83B-BDD8-474A-9273-3C4E5974A60D}"/>
    <cellStyle name="Comma 3 3 4 2" xfId="4205" xr:uid="{31CD2D6C-77B5-4E47-826B-EC3814EABD8D}"/>
    <cellStyle name="Comma 3 3 4 3" xfId="5015" xr:uid="{CC59211F-97FC-437B-BF75-1F92413778DA}"/>
    <cellStyle name="Comma 3 3 4 4" xfId="5360" xr:uid="{AFDE9C68-9088-41F0-A4D9-8A1C47EF3A9D}"/>
    <cellStyle name="Comma 3 3 4 5" xfId="5700" xr:uid="{C37394A7-BE01-4256-9092-D66DE566BB42}"/>
    <cellStyle name="Comma 3 3 4 6" xfId="6044" xr:uid="{F92BC9D9-61C2-45FA-9618-34D824D9CCE5}"/>
    <cellStyle name="Comma 3 3 4 7" xfId="6400" xr:uid="{C1CB2F78-9380-4553-BFDA-7C5A5650D5EF}"/>
    <cellStyle name="Comma 3 3 4 8" xfId="6736" xr:uid="{1428D8F2-ADD1-4DF7-95D6-D71A31BC14F3}"/>
    <cellStyle name="Comma 3 3 4 9" xfId="7079" xr:uid="{C4F6F0F5-3263-44B7-80D0-3D2EF41935D5}"/>
    <cellStyle name="Comma 3 3 5" xfId="357" xr:uid="{00000000-0005-0000-0000-000083010000}"/>
    <cellStyle name="Comma 3 3 5 10" xfId="7421" xr:uid="{4C085271-DA64-48CE-B1E1-B4247539EF85}"/>
    <cellStyle name="Comma 3 3 5 11" xfId="7767" xr:uid="{F566B8E8-6EFC-4E6C-A7AA-B357B0C1F7CF}"/>
    <cellStyle name="Comma 3 3 5 12" xfId="8106" xr:uid="{C043A13E-2D0F-4287-809B-258B24A3146A}"/>
    <cellStyle name="Comma 3 3 5 13" xfId="8445" xr:uid="{8D32226D-8E5B-4BCC-878E-5F6A4983DFD2}"/>
    <cellStyle name="Comma 3 3 5 14" xfId="8789" xr:uid="{2F327951-779E-4E75-9587-7A54D23FC3E5}"/>
    <cellStyle name="Comma 3 3 5 2" xfId="4206" xr:uid="{E31D29D7-6C0A-4606-B52A-5F320B80C93C}"/>
    <cellStyle name="Comma 3 3 5 3" xfId="5016" xr:uid="{0ADC3DE6-DCBF-4882-B6B8-2FEF5D0B17F4}"/>
    <cellStyle name="Comma 3 3 5 4" xfId="5361" xr:uid="{4DC392DC-9225-484F-9406-6519A5CF9768}"/>
    <cellStyle name="Comma 3 3 5 5" xfId="5701" xr:uid="{76DAAD13-5077-4C2C-8D2F-570065BB9FE6}"/>
    <cellStyle name="Comma 3 3 5 6" xfId="6045" xr:uid="{AD1F0CED-BE4C-4B2B-8DF1-945EE281FD65}"/>
    <cellStyle name="Comma 3 3 5 7" xfId="6401" xr:uid="{DB0057A1-1C3F-4596-9E00-87AAED349A5A}"/>
    <cellStyle name="Comma 3 3 5 8" xfId="6737" xr:uid="{05E5157E-8BA8-43A2-A5A2-946976FD6BED}"/>
    <cellStyle name="Comma 3 3 5 9" xfId="7080" xr:uid="{6C6CE506-3F6E-46CC-AB0F-C3D151A77082}"/>
    <cellStyle name="Comma 3 3 6" xfId="358" xr:uid="{00000000-0005-0000-0000-000084010000}"/>
    <cellStyle name="Comma 3 3 6 10" xfId="7422" xr:uid="{629D494A-08C9-46EB-8992-ED83DB69E9EF}"/>
    <cellStyle name="Comma 3 3 6 11" xfId="7768" xr:uid="{B2A81FF6-AA74-4E48-AB22-714372C06C08}"/>
    <cellStyle name="Comma 3 3 6 12" xfId="8107" xr:uid="{5CC4E9EB-874B-4AEF-94EF-11AB310D3D9D}"/>
    <cellStyle name="Comma 3 3 6 13" xfId="8446" xr:uid="{DEADA540-EE04-4AD1-948A-7FBEC251352B}"/>
    <cellStyle name="Comma 3 3 6 14" xfId="8790" xr:uid="{19187E19-C983-4A74-9AF7-24B11A35383C}"/>
    <cellStyle name="Comma 3 3 6 2" xfId="4207" xr:uid="{D38BAF6C-CC28-4D7F-AD99-79922A1CDEF8}"/>
    <cellStyle name="Comma 3 3 6 3" xfId="5017" xr:uid="{26D6A1B4-3EFE-496C-B91D-1C09937B6640}"/>
    <cellStyle name="Comma 3 3 6 4" xfId="5362" xr:uid="{73A41F99-EC24-4CE4-810C-0A837553C6CE}"/>
    <cellStyle name="Comma 3 3 6 5" xfId="5702" xr:uid="{767869B5-1F96-422F-9445-B9CA9BD52681}"/>
    <cellStyle name="Comma 3 3 6 6" xfId="6046" xr:uid="{F2BEAE79-C34A-4291-A64C-34C4C38744BD}"/>
    <cellStyle name="Comma 3 3 6 7" xfId="6402" xr:uid="{C931EE4C-04D4-419B-A9F3-4D2F7A7D3110}"/>
    <cellStyle name="Comma 3 3 6 8" xfId="6738" xr:uid="{253F21BF-887F-40C7-A3B2-6D4D28DBBA0A}"/>
    <cellStyle name="Comma 3 3 6 9" xfId="7081" xr:uid="{9BC82E51-38FC-4695-913F-E54C9888558A}"/>
    <cellStyle name="Comma 3 3 7" xfId="3474" xr:uid="{00000000-0005-0000-0000-000085010000}"/>
    <cellStyle name="Comma 3 3 7 10" xfId="7596" xr:uid="{536350CA-58C0-49DE-A9F9-FEB8BEB42579}"/>
    <cellStyle name="Comma 3 3 7 11" xfId="7945" xr:uid="{68837E73-F2FD-486B-9449-1CA4EC9CBF78}"/>
    <cellStyle name="Comma 3 3 7 12" xfId="8281" xr:uid="{54E363D5-CD75-4E82-9FC2-BA727FC57581}"/>
    <cellStyle name="Comma 3 3 7 13" xfId="8620" xr:uid="{96196819-0562-4507-95A1-F749BABBE3C4}"/>
    <cellStyle name="Comma 3 3 7 14" xfId="8969" xr:uid="{33C71D04-FC42-45E8-B59D-B0D66209A9E8}"/>
    <cellStyle name="Comma 3 3 7 2" xfId="4841" xr:uid="{F733A14D-7343-474B-B017-907FEA27368A}"/>
    <cellStyle name="Comma 3 3 7 3" xfId="5194" xr:uid="{D61B038E-F966-48A7-8E84-662D14A27482}"/>
    <cellStyle name="Comma 3 3 7 4" xfId="5539" xr:uid="{208EDE86-4E96-4E1D-8B8C-D120D8C68A81}"/>
    <cellStyle name="Comma 3 3 7 5" xfId="5876" xr:uid="{5376E187-4694-44F3-A58F-321ABBEDC98D}"/>
    <cellStyle name="Comma 3 3 7 6" xfId="6224" xr:uid="{C52EC58B-9BC1-4C7C-A646-C24E9431FCC9}"/>
    <cellStyle name="Comma 3 3 7 7" xfId="6576" xr:uid="{A8EECB84-FE08-49C5-A493-312EC7B1A4ED}"/>
    <cellStyle name="Comma 3 3 7 8" xfId="6912" xr:uid="{210384B5-5FA5-470A-9F99-0CF818CC4608}"/>
    <cellStyle name="Comma 3 3 7 9" xfId="7255" xr:uid="{ADE75B58-7D2A-4888-8F58-56358CBD3539}"/>
    <cellStyle name="Comma 3 3 8" xfId="4202" xr:uid="{DB3F54C2-1511-4D62-B2B9-58C89301CCEA}"/>
    <cellStyle name="Comma 3 3 9" xfId="5012" xr:uid="{FC65D3D4-EF3B-4BD0-A382-DAA03E12A073}"/>
    <cellStyle name="Comma 3 30" xfId="359" xr:uid="{00000000-0005-0000-0000-000086010000}"/>
    <cellStyle name="Comma 3 30 2" xfId="4208" xr:uid="{5F825DDF-AADB-4975-94BF-C773732D527B}"/>
    <cellStyle name="Comma 3 31" xfId="360" xr:uid="{00000000-0005-0000-0000-000087010000}"/>
    <cellStyle name="Comma 3 31 10" xfId="7423" xr:uid="{5050ECED-A58F-4938-8308-EC09E396FA8E}"/>
    <cellStyle name="Comma 3 31 11" xfId="7769" xr:uid="{87720018-DBE1-4CA9-8BB2-E4E175B61DE2}"/>
    <cellStyle name="Comma 3 31 12" xfId="8108" xr:uid="{175AEE99-FA23-4538-9F95-94B6F03116E1}"/>
    <cellStyle name="Comma 3 31 13" xfId="8447" xr:uid="{0B469334-512A-47D6-96FE-E813D5183828}"/>
    <cellStyle name="Comma 3 31 14" xfId="8791" xr:uid="{778AB252-53ED-4ED6-966C-6CE800917F52}"/>
    <cellStyle name="Comma 3 31 2" xfId="4209" xr:uid="{F50189EE-DFB7-4610-879E-E0F06E29D121}"/>
    <cellStyle name="Comma 3 31 3" xfId="5018" xr:uid="{4C8CE744-85BA-446E-BC6A-14DD48403F3F}"/>
    <cellStyle name="Comma 3 31 4" xfId="5363" xr:uid="{15B27014-F4E4-4AF1-86DA-490CBBA72BEA}"/>
    <cellStyle name="Comma 3 31 5" xfId="5703" xr:uid="{71C06DF0-3B23-46B3-B41C-0BDF17F33CB9}"/>
    <cellStyle name="Comma 3 31 6" xfId="6047" xr:uid="{412A83DF-2866-499F-91F9-BC0451826EFB}"/>
    <cellStyle name="Comma 3 31 7" xfId="6403" xr:uid="{42D6E059-CD90-47E0-81DF-73F5A7D4E077}"/>
    <cellStyle name="Comma 3 31 8" xfId="6739" xr:uid="{D188ED5A-1F1C-4928-92D5-DF9D98197A6C}"/>
    <cellStyle name="Comma 3 31 9" xfId="7082" xr:uid="{778EC74F-6481-4D47-A037-FED687E154B1}"/>
    <cellStyle name="Comma 3 32" xfId="361" xr:uid="{00000000-0005-0000-0000-000088010000}"/>
    <cellStyle name="Comma 3 32 2" xfId="4210" xr:uid="{09AD52AE-2E15-479E-BA8A-B728143CD61C}"/>
    <cellStyle name="Comma 3 32 3" xfId="9019" xr:uid="{820EA1EC-A815-427E-8352-1EAEDC231096}"/>
    <cellStyle name="Comma 3 33" xfId="362" xr:uid="{00000000-0005-0000-0000-000089010000}"/>
    <cellStyle name="Comma 3 33 10" xfId="7424" xr:uid="{080A7E13-BFB2-4D0D-A309-62C4CCD2E98F}"/>
    <cellStyle name="Comma 3 33 11" xfId="7770" xr:uid="{8720C009-07D5-4103-9FD1-2A99ADD4D630}"/>
    <cellStyle name="Comma 3 33 12" xfId="8109" xr:uid="{AC77047F-5877-4D0C-A14E-7BD2DEEF465E}"/>
    <cellStyle name="Comma 3 33 13" xfId="8448" xr:uid="{34D7F9C0-C862-48F1-A04F-CF03B71F6495}"/>
    <cellStyle name="Comma 3 33 14" xfId="8792" xr:uid="{DC0BDFCB-D4C4-4C43-BD7A-7CC9A082566A}"/>
    <cellStyle name="Comma 3 33 2" xfId="4211" xr:uid="{6239A4DA-72D1-4CAC-9F51-4C0D07578A4F}"/>
    <cellStyle name="Comma 3 33 3" xfId="5019" xr:uid="{46F4CBDC-5CF9-420C-BDE0-AA88942A69DD}"/>
    <cellStyle name="Comma 3 33 4" xfId="5364" xr:uid="{1F29D96A-E9AF-4DB5-BB75-F9E89F59B4FF}"/>
    <cellStyle name="Comma 3 33 5" xfId="5704" xr:uid="{A35BDC3E-52D2-4140-83AE-96C66A4D851A}"/>
    <cellStyle name="Comma 3 33 6" xfId="6048" xr:uid="{F1028C1E-C823-4AA3-A4A3-905D76E7B0B9}"/>
    <cellStyle name="Comma 3 33 7" xfId="6404" xr:uid="{163EAE98-3AFC-43EA-BBE5-2BF14E11BF24}"/>
    <cellStyle name="Comma 3 33 8" xfId="6740" xr:uid="{0B07B303-4438-49A7-A40B-0DD78D108476}"/>
    <cellStyle name="Comma 3 33 9" xfId="7083" xr:uid="{F35F6A73-41F8-4F3D-A999-5104991C7982}"/>
    <cellStyle name="Comma 3 34" xfId="3472" xr:uid="{00000000-0005-0000-0000-00008A010000}"/>
    <cellStyle name="Comma 3 34 2" xfId="4839" xr:uid="{5992AFC0-F212-4072-9EE4-E9559C4F15DA}"/>
    <cellStyle name="Comma 3 35" xfId="3852" xr:uid="{102C67A4-A5B8-44D1-A9EA-F27F111FF434}"/>
    <cellStyle name="Comma 3 36" xfId="4869" xr:uid="{A85021EC-243C-42D9-A587-B16AE3DB933E}"/>
    <cellStyle name="Comma 3 37" xfId="6248" xr:uid="{6DC470B9-09CB-41EF-A4A3-FF1A45A9172A}"/>
    <cellStyle name="Comma 3 4" xfId="363" xr:uid="{00000000-0005-0000-0000-00008B010000}"/>
    <cellStyle name="Comma 3 4 10" xfId="7425" xr:uid="{F28E0A61-B323-430D-9154-23BE15CCC0AD}"/>
    <cellStyle name="Comma 3 4 11" xfId="7771" xr:uid="{A4DA0B94-9744-4332-A9BD-7E24A8DA97D2}"/>
    <cellStyle name="Comma 3 4 12" xfId="8110" xr:uid="{CA7BF134-38BD-4A3D-8666-1EAC20D0794C}"/>
    <cellStyle name="Comma 3 4 13" xfId="8449" xr:uid="{8CE54458-2066-4CFB-BC55-28687AFFF38F}"/>
    <cellStyle name="Comma 3 4 14" xfId="8793" xr:uid="{599DC85E-A78B-4DFA-ACB6-DAE3708030A6}"/>
    <cellStyle name="Comma 3 4 2" xfId="4212" xr:uid="{117A17B5-8A3E-4F49-BA31-23A4D9C0A110}"/>
    <cellStyle name="Comma 3 4 3" xfId="5020" xr:uid="{E1BDDD83-D0BA-4E1C-A9EE-EFBD2804611A}"/>
    <cellStyle name="Comma 3 4 4" xfId="5365" xr:uid="{E7C9517C-14FC-4AE2-ABD5-5DEE796CD33A}"/>
    <cellStyle name="Comma 3 4 5" xfId="5705" xr:uid="{206740A8-4BC2-43A3-853C-3B2A9BEBD12B}"/>
    <cellStyle name="Comma 3 4 6" xfId="6049" xr:uid="{C0329ACB-FD10-4772-AB97-1AE175E33084}"/>
    <cellStyle name="Comma 3 4 7" xfId="6405" xr:uid="{D0964E5B-FEB3-41E4-8A28-D52D54938115}"/>
    <cellStyle name="Comma 3 4 8" xfId="6741" xr:uid="{E931E7F8-76D9-47BF-B0B5-3B374C6FD8B0}"/>
    <cellStyle name="Comma 3 4 9" xfId="7084" xr:uid="{B94C7D7B-0F4E-4613-A8A7-FFFA1DCEBE5B}"/>
    <cellStyle name="Comma 3 5" xfId="364" xr:uid="{00000000-0005-0000-0000-00008C010000}"/>
    <cellStyle name="Comma 3 5 2" xfId="4213" xr:uid="{0495D9E9-AA86-4A94-95CA-B1CB95159448}"/>
    <cellStyle name="Comma 3 6" xfId="365" xr:uid="{00000000-0005-0000-0000-00008D010000}"/>
    <cellStyle name="Comma 3 6 10" xfId="7426" xr:uid="{78F5BF99-BDDF-45B7-A139-D83E4F6A388D}"/>
    <cellStyle name="Comma 3 6 11" xfId="7772" xr:uid="{74318FE2-411A-4CB8-A9F3-19411DF0C1C3}"/>
    <cellStyle name="Comma 3 6 12" xfId="8111" xr:uid="{DA93A3AB-AF8E-4F7C-9902-1FE7FA6A4610}"/>
    <cellStyle name="Comma 3 6 13" xfId="8450" xr:uid="{4297F96D-8294-4394-B7B2-188583F7A72F}"/>
    <cellStyle name="Comma 3 6 14" xfId="8794" xr:uid="{7B8A7CEC-E8E7-4C79-8DA8-961444330A97}"/>
    <cellStyle name="Comma 3 6 2" xfId="4214" xr:uid="{82E61CF8-B2D9-45F4-9402-628CF0245858}"/>
    <cellStyle name="Comma 3 6 3" xfId="5021" xr:uid="{59161ED5-9B27-4AD3-A005-F4880AF70C03}"/>
    <cellStyle name="Comma 3 6 4" xfId="5366" xr:uid="{873C9E2D-2C3D-428A-90B8-B7F289DA9756}"/>
    <cellStyle name="Comma 3 6 5" xfId="5706" xr:uid="{A6F654F7-B683-4948-9424-71F5EC7DA462}"/>
    <cellStyle name="Comma 3 6 6" xfId="6050" xr:uid="{FA67CE9A-8FCC-4DA6-92C7-26C92E047B43}"/>
    <cellStyle name="Comma 3 6 7" xfId="6406" xr:uid="{C75C00D7-CB3C-42D6-9A0B-080EA7A61869}"/>
    <cellStyle name="Comma 3 6 8" xfId="6742" xr:uid="{C61CE51E-E90A-4975-BD65-FD94A63BF219}"/>
    <cellStyle name="Comma 3 6 9" xfId="7085" xr:uid="{E1F66E9F-628B-482F-AC5D-9626550A3852}"/>
    <cellStyle name="Comma 3 7" xfId="366" xr:uid="{00000000-0005-0000-0000-00008E010000}"/>
    <cellStyle name="Comma 3 7 10" xfId="7427" xr:uid="{5E249ADA-D93B-48D5-9806-B27329282F60}"/>
    <cellStyle name="Comma 3 7 11" xfId="7773" xr:uid="{48AFCCAA-D52B-4579-A549-2367DD3B2394}"/>
    <cellStyle name="Comma 3 7 12" xfId="8112" xr:uid="{47DB6C63-B8A0-4BD8-8198-B344EB2A664B}"/>
    <cellStyle name="Comma 3 7 13" xfId="8451" xr:uid="{6FD9BEAB-D79B-47DC-B07A-F37061EF7C08}"/>
    <cellStyle name="Comma 3 7 14" xfId="8795" xr:uid="{AA00CC1F-8034-493D-BD02-D6DF1CE59C16}"/>
    <cellStyle name="Comma 3 7 2" xfId="4215" xr:uid="{CB50F161-4AD8-409B-B499-F66E7E06F7BB}"/>
    <cellStyle name="Comma 3 7 3" xfId="5022" xr:uid="{4095D436-723C-4CB3-B537-516B5C0E6088}"/>
    <cellStyle name="Comma 3 7 4" xfId="5367" xr:uid="{028B33B9-6D9C-42AD-B511-206F997B38A2}"/>
    <cellStyle name="Comma 3 7 5" xfId="5707" xr:uid="{8DC83C1F-D4FB-4E4F-9EFE-938C4577C38B}"/>
    <cellStyle name="Comma 3 7 6" xfId="6051" xr:uid="{D1B348A9-CA1F-42E8-91D0-E19048530F55}"/>
    <cellStyle name="Comma 3 7 7" xfId="6407" xr:uid="{E26FAD38-47C5-42F9-AC2B-12D79B408D6B}"/>
    <cellStyle name="Comma 3 7 8" xfId="6743" xr:uid="{DD2A6EAE-FFCF-4B87-B2E0-8333C97C375A}"/>
    <cellStyle name="Comma 3 7 9" xfId="7086" xr:uid="{50F0863E-BA96-4D78-BC66-F25EF0E449EA}"/>
    <cellStyle name="Comma 3 8" xfId="367" xr:uid="{00000000-0005-0000-0000-00008F010000}"/>
    <cellStyle name="Comma 3 8 10" xfId="7428" xr:uid="{8B63CA0E-91EA-4041-9698-71BE77FB862B}"/>
    <cellStyle name="Comma 3 8 11" xfId="7774" xr:uid="{1FF14144-6937-4D3C-BC1A-A1FF32C345A7}"/>
    <cellStyle name="Comma 3 8 12" xfId="8113" xr:uid="{3408A61D-D232-4966-B3AB-187138A41F2E}"/>
    <cellStyle name="Comma 3 8 13" xfId="8452" xr:uid="{7176886E-4F9B-4A1A-982F-3461A2B5ECEB}"/>
    <cellStyle name="Comma 3 8 14" xfId="8796" xr:uid="{651A255E-0143-4486-8A6B-07B79537F6B5}"/>
    <cellStyle name="Comma 3 8 2" xfId="4216" xr:uid="{540EBFF6-8F61-4334-A867-4A9AF2D13A90}"/>
    <cellStyle name="Comma 3 8 3" xfId="5023" xr:uid="{2B4C4699-4E2E-41AA-A5AB-398D4C455B02}"/>
    <cellStyle name="Comma 3 8 4" xfId="5368" xr:uid="{FC47E045-240C-4260-9177-1BDC5CC27D72}"/>
    <cellStyle name="Comma 3 8 5" xfId="5708" xr:uid="{30D26132-6D26-45ED-BE43-89218D0C2973}"/>
    <cellStyle name="Comma 3 8 6" xfId="6052" xr:uid="{84E985F6-B998-4B4E-943B-4067428E4422}"/>
    <cellStyle name="Comma 3 8 7" xfId="6408" xr:uid="{62F12A24-4FAF-4479-8FEA-92C624DF527B}"/>
    <cellStyle name="Comma 3 8 8" xfId="6744" xr:uid="{7BEA45F3-955F-4CBF-AA35-0B13D544D4D1}"/>
    <cellStyle name="Comma 3 8 9" xfId="7087" xr:uid="{72845E6A-775B-4246-896A-C4D4388E4DCA}"/>
    <cellStyle name="Comma 3 9" xfId="368" xr:uid="{00000000-0005-0000-0000-000090010000}"/>
    <cellStyle name="Comma 3 9 2" xfId="4217" xr:uid="{589015CC-DD54-4865-A8D3-D02AD89516DE}"/>
    <cellStyle name="Comma 30" xfId="369" xr:uid="{00000000-0005-0000-0000-000091010000}"/>
    <cellStyle name="Comma 30 10" xfId="370" xr:uid="{00000000-0005-0000-0000-000092010000}"/>
    <cellStyle name="Comma 30 10 10" xfId="7430" xr:uid="{E35201D5-103D-4B8E-9663-0351C3069F33}"/>
    <cellStyle name="Comma 30 10 11" xfId="7776" xr:uid="{278D32EE-AD0E-450E-9D55-E1B71BE899E8}"/>
    <cellStyle name="Comma 30 10 12" xfId="8115" xr:uid="{483AFAE0-979A-4451-9AC2-0C86F5FB40DC}"/>
    <cellStyle name="Comma 30 10 13" xfId="8454" xr:uid="{C7F003FC-4602-4245-9C6F-9301F674028D}"/>
    <cellStyle name="Comma 30 10 14" xfId="8798" xr:uid="{C3D3D3F9-595D-437F-998C-530AA40D618D}"/>
    <cellStyle name="Comma 30 10 2" xfId="4219" xr:uid="{E58EC60B-4381-4946-A51C-500A840973E4}"/>
    <cellStyle name="Comma 30 10 3" xfId="5025" xr:uid="{EA198D56-9375-4BBC-88B6-AA4B835F0695}"/>
    <cellStyle name="Comma 30 10 4" xfId="5370" xr:uid="{8847A254-232C-4100-9D73-65C2EDAA62BD}"/>
    <cellStyle name="Comma 30 10 5" xfId="5710" xr:uid="{9505EA23-1FEF-4140-BCC4-29212920DFC7}"/>
    <cellStyle name="Comma 30 10 6" xfId="6054" xr:uid="{71616318-37FB-4D2E-9EA1-065C5F680BE5}"/>
    <cellStyle name="Comma 30 10 7" xfId="6410" xr:uid="{FBDBCA77-A189-4897-A741-4CA0BB2BA4DF}"/>
    <cellStyle name="Comma 30 10 8" xfId="6746" xr:uid="{B2D54CB9-9B68-412F-8A7D-F61B828737A8}"/>
    <cellStyle name="Comma 30 10 9" xfId="7089" xr:uid="{B2A8DBD1-C999-4EFA-A116-15505CBAE303}"/>
    <cellStyle name="Comma 30 11" xfId="371" xr:uid="{00000000-0005-0000-0000-000093010000}"/>
    <cellStyle name="Comma 30 11 10" xfId="7431" xr:uid="{2BAEC8A3-26B4-45EE-ABFD-D31C61237626}"/>
    <cellStyle name="Comma 30 11 11" xfId="7777" xr:uid="{63337DF7-3785-4B0E-B0FB-20EB54CCABD2}"/>
    <cellStyle name="Comma 30 11 12" xfId="8116" xr:uid="{C37C671F-81F2-4845-A687-6B2007EE4910}"/>
    <cellStyle name="Comma 30 11 13" xfId="8455" xr:uid="{A0839A52-EA95-4280-A709-9FB86B7338AB}"/>
    <cellStyle name="Comma 30 11 14" xfId="8799" xr:uid="{0FDCA413-9329-42ED-A4A0-C676BFD97558}"/>
    <cellStyle name="Comma 30 11 2" xfId="4220" xr:uid="{CD0FB78D-0724-4CA1-8AFC-1CD884560B87}"/>
    <cellStyle name="Comma 30 11 3" xfId="5026" xr:uid="{8847248C-6798-40D8-A645-ACBF50303C5D}"/>
    <cellStyle name="Comma 30 11 4" xfId="5371" xr:uid="{0A9B93F1-097B-45E0-957A-6389DC59598E}"/>
    <cellStyle name="Comma 30 11 5" xfId="5711" xr:uid="{36E6A097-A70B-410F-AEBF-9C6549E7BA9B}"/>
    <cellStyle name="Comma 30 11 6" xfId="6055" xr:uid="{BA69A447-B6B9-45F8-ABE4-39C987708DFF}"/>
    <cellStyle name="Comma 30 11 7" xfId="6411" xr:uid="{FA5B8D96-118C-4561-A60D-516DDC7A586E}"/>
    <cellStyle name="Comma 30 11 8" xfId="6747" xr:uid="{DAC47223-B7F8-4DCE-A744-31627988E398}"/>
    <cellStyle name="Comma 30 11 9" xfId="7090" xr:uid="{2EE7B224-0508-4EB0-93AD-4A27847894E3}"/>
    <cellStyle name="Comma 30 12" xfId="372" xr:uid="{00000000-0005-0000-0000-000094010000}"/>
    <cellStyle name="Comma 30 12 10" xfId="7432" xr:uid="{07064AE8-5C56-4020-BF78-F9124E759B21}"/>
    <cellStyle name="Comma 30 12 11" xfId="7778" xr:uid="{282469AF-7995-46E7-82D3-57C6D50A0636}"/>
    <cellStyle name="Comma 30 12 12" xfId="8117" xr:uid="{C46AAE54-091A-41B1-9A67-2476D12025FD}"/>
    <cellStyle name="Comma 30 12 13" xfId="8456" xr:uid="{75FB3C85-929D-4836-A074-8EB3D78F4511}"/>
    <cellStyle name="Comma 30 12 14" xfId="8800" xr:uid="{BF81F6AC-29F9-47E4-97B7-9A85AD15F479}"/>
    <cellStyle name="Comma 30 12 2" xfId="4221" xr:uid="{4BE4E3D6-787A-4804-A44F-1F38334B508E}"/>
    <cellStyle name="Comma 30 12 3" xfId="5027" xr:uid="{82D4E5F3-3449-452C-B7D3-53AE21B99EB2}"/>
    <cellStyle name="Comma 30 12 4" xfId="5372" xr:uid="{B79311CB-6563-4BA2-BB84-DC0837232146}"/>
    <cellStyle name="Comma 30 12 5" xfId="5712" xr:uid="{783E9E9C-F504-4548-B119-6D5ACB114B32}"/>
    <cellStyle name="Comma 30 12 6" xfId="6056" xr:uid="{998C3B06-771A-49EA-A317-E705CC48E1F0}"/>
    <cellStyle name="Comma 30 12 7" xfId="6412" xr:uid="{DC10D53D-F257-44DE-913A-E2A1232F6CDB}"/>
    <cellStyle name="Comma 30 12 8" xfId="6748" xr:uid="{7E6CDC11-580E-4D3A-8722-3DAEBBEA3D2E}"/>
    <cellStyle name="Comma 30 12 9" xfId="7091" xr:uid="{C9DB1A15-17DD-4D58-BFC5-4BE5F4DB3DCC}"/>
    <cellStyle name="Comma 30 13" xfId="373" xr:uid="{00000000-0005-0000-0000-000095010000}"/>
    <cellStyle name="Comma 30 13 10" xfId="7433" xr:uid="{AD9FC293-DB38-43DB-8796-7BC00316681C}"/>
    <cellStyle name="Comma 30 13 11" xfId="7779" xr:uid="{504CB92C-3C62-4767-9342-81BCDCE0893F}"/>
    <cellStyle name="Comma 30 13 12" xfId="8118" xr:uid="{4B49E9A6-0567-4BD2-BFD8-C2D63FF7E198}"/>
    <cellStyle name="Comma 30 13 13" xfId="8457" xr:uid="{12E02A20-C3C2-4796-939F-C52D76B6EBEA}"/>
    <cellStyle name="Comma 30 13 14" xfId="8801" xr:uid="{3E127141-E741-4CE3-8D7F-088F136A81EE}"/>
    <cellStyle name="Comma 30 13 2" xfId="4222" xr:uid="{70E41F93-88E0-4192-80B5-78F9A98392E2}"/>
    <cellStyle name="Comma 30 13 3" xfId="5028" xr:uid="{5D7AC032-FC87-424F-A66E-FE5AF0B669E6}"/>
    <cellStyle name="Comma 30 13 4" xfId="5373" xr:uid="{D73F2377-33F5-4F89-A188-AC44B2311743}"/>
    <cellStyle name="Comma 30 13 5" xfId="5713" xr:uid="{386A94A2-608F-4C46-B84A-F3FA499C899B}"/>
    <cellStyle name="Comma 30 13 6" xfId="6057" xr:uid="{8B555B5D-C954-4411-B9F8-2AFA33C49B7E}"/>
    <cellStyle name="Comma 30 13 7" xfId="6413" xr:uid="{98028FBD-BD24-4E32-B154-1CCE616E3F91}"/>
    <cellStyle name="Comma 30 13 8" xfId="6749" xr:uid="{45495B97-3D4F-4034-AD04-2DB68285F5C2}"/>
    <cellStyle name="Comma 30 13 9" xfId="7092" xr:uid="{7835C44E-5EB9-4603-90F1-2A52E79F2EC8}"/>
    <cellStyle name="Comma 30 14" xfId="374" xr:uid="{00000000-0005-0000-0000-000096010000}"/>
    <cellStyle name="Comma 30 14 10" xfId="7434" xr:uid="{D82083AB-AF7B-4382-8E36-516F1E426B26}"/>
    <cellStyle name="Comma 30 14 11" xfId="7780" xr:uid="{FC0B1A9F-CA47-4E3B-9B9A-DB5F6EAA068E}"/>
    <cellStyle name="Comma 30 14 12" xfId="8119" xr:uid="{6A857360-AC2E-4439-AD9A-F34109E8E826}"/>
    <cellStyle name="Comma 30 14 13" xfId="8458" xr:uid="{123D329D-DD93-4191-A648-0CA757E80774}"/>
    <cellStyle name="Comma 30 14 14" xfId="8802" xr:uid="{1582BA3C-B2FF-4195-8C1E-1E1150627C47}"/>
    <cellStyle name="Comma 30 14 2" xfId="4223" xr:uid="{6AB553EA-46C7-4DF1-B3AA-63BB7E40376E}"/>
    <cellStyle name="Comma 30 14 3" xfId="5029" xr:uid="{7B5B1F0D-552E-4FEC-A292-6E44D857EECC}"/>
    <cellStyle name="Comma 30 14 4" xfId="5374" xr:uid="{594B948B-987C-4874-97E5-687C11408D2C}"/>
    <cellStyle name="Comma 30 14 5" xfId="5714" xr:uid="{E202D7E5-4ABD-43EE-BD45-872EFE64D893}"/>
    <cellStyle name="Comma 30 14 6" xfId="6058" xr:uid="{7AA44363-6627-457D-A615-B721D72354D2}"/>
    <cellStyle name="Comma 30 14 7" xfId="6414" xr:uid="{76D53959-A8CF-46DE-A41B-DBD638656BB0}"/>
    <cellStyle name="Comma 30 14 8" xfId="6750" xr:uid="{B41C4A20-FC48-40F4-B033-FC9E48BD422B}"/>
    <cellStyle name="Comma 30 14 9" xfId="7093" xr:uid="{A2A9563A-7038-4A8E-B272-F531BB5132C6}"/>
    <cellStyle name="Comma 30 15" xfId="375" xr:uid="{00000000-0005-0000-0000-000097010000}"/>
    <cellStyle name="Comma 30 15 10" xfId="7435" xr:uid="{58946252-C53C-454C-811C-FD9C76421660}"/>
    <cellStyle name="Comma 30 15 11" xfId="7781" xr:uid="{87DE8783-205B-46B3-82CC-20AA4B0040B3}"/>
    <cellStyle name="Comma 30 15 12" xfId="8120" xr:uid="{6161E392-0515-4EEB-BC4D-9446CA3EC7C2}"/>
    <cellStyle name="Comma 30 15 13" xfId="8459" xr:uid="{DEE18D00-D4B8-4DB0-85B6-97677547F258}"/>
    <cellStyle name="Comma 30 15 14" xfId="8803" xr:uid="{6AAFE5AC-360F-40B7-962F-E2F5F721EC6B}"/>
    <cellStyle name="Comma 30 15 2" xfId="4224" xr:uid="{3E719FBC-AA6B-4537-AFCF-DA7EB47F9E67}"/>
    <cellStyle name="Comma 30 15 3" xfId="5030" xr:uid="{0AF0393A-FCCE-4B74-A357-436159E0B9D2}"/>
    <cellStyle name="Comma 30 15 4" xfId="5375" xr:uid="{2F3CDAAF-9BDD-44A9-A49E-0893026845F7}"/>
    <cellStyle name="Comma 30 15 5" xfId="5715" xr:uid="{B351FC4B-431A-4239-A6F5-8EE00BEB0FB5}"/>
    <cellStyle name="Comma 30 15 6" xfId="6059" xr:uid="{D5BA237A-F979-4019-86C7-603429A81DB5}"/>
    <cellStyle name="Comma 30 15 7" xfId="6415" xr:uid="{81AB6FAD-D147-4423-8C2A-95B19031880A}"/>
    <cellStyle name="Comma 30 15 8" xfId="6751" xr:uid="{9D8E0C16-654D-42FD-8EA6-4A4C90BA9584}"/>
    <cellStyle name="Comma 30 15 9" xfId="7094" xr:uid="{1EC0FBBF-6EB2-49AB-AC2E-473249A899D1}"/>
    <cellStyle name="Comma 30 16" xfId="376" xr:uid="{00000000-0005-0000-0000-000098010000}"/>
    <cellStyle name="Comma 30 16 10" xfId="7436" xr:uid="{B8E27862-C6CD-4F70-AB06-29C45D01F8B0}"/>
    <cellStyle name="Comma 30 16 11" xfId="7782" xr:uid="{96D9E6CA-9987-45FA-9289-EC432FAC4299}"/>
    <cellStyle name="Comma 30 16 12" xfId="8121" xr:uid="{A119B617-4179-4E06-81A3-62B1D5CE6618}"/>
    <cellStyle name="Comma 30 16 13" xfId="8460" xr:uid="{21459C5C-BA8E-464B-B6CB-81C88C257C57}"/>
    <cellStyle name="Comma 30 16 14" xfId="8804" xr:uid="{AF40C533-0C2F-4F52-80A2-1C939206FAF4}"/>
    <cellStyle name="Comma 30 16 2" xfId="4225" xr:uid="{34B5F93F-1ADA-43B8-93D6-EB04FF6C5D37}"/>
    <cellStyle name="Comma 30 16 3" xfId="5031" xr:uid="{BD1F3FA1-7D68-4F44-9935-ECAF724DE92B}"/>
    <cellStyle name="Comma 30 16 4" xfId="5376" xr:uid="{AA21B3CE-87F6-4427-8FD8-0FFAB6D77901}"/>
    <cellStyle name="Comma 30 16 5" xfId="5716" xr:uid="{9F8050E2-9007-4C72-8C49-13A97D7BD11B}"/>
    <cellStyle name="Comma 30 16 6" xfId="6060" xr:uid="{B03484DB-B2DE-4E93-A9AE-35549CF02E61}"/>
    <cellStyle name="Comma 30 16 7" xfId="6416" xr:uid="{A7469435-4F82-4856-AA1F-4565ADC86C72}"/>
    <cellStyle name="Comma 30 16 8" xfId="6752" xr:uid="{E9AD2111-3E4C-4066-9642-3D90FE1C4B73}"/>
    <cellStyle name="Comma 30 16 9" xfId="7095" xr:uid="{C04322EE-EC36-414A-B594-7BC0CF12FA67}"/>
    <cellStyle name="Comma 30 17" xfId="377" xr:uid="{00000000-0005-0000-0000-000099010000}"/>
    <cellStyle name="Comma 30 17 10" xfId="7437" xr:uid="{7FC985F2-7CA5-4396-8164-7EC6FB54B349}"/>
    <cellStyle name="Comma 30 17 11" xfId="7783" xr:uid="{CC83A15D-108F-4F32-9132-973094598DE8}"/>
    <cellStyle name="Comma 30 17 12" xfId="8122" xr:uid="{A9AD4A70-E36B-40D9-A328-FCA1D7394797}"/>
    <cellStyle name="Comma 30 17 13" xfId="8461" xr:uid="{EC354A3F-152C-4275-BABB-6D0D53426787}"/>
    <cellStyle name="Comma 30 17 14" xfId="8805" xr:uid="{8A21D8A3-1161-413D-8693-8C735831F001}"/>
    <cellStyle name="Comma 30 17 2" xfId="4226" xr:uid="{04B031B7-F584-4F33-833B-889DC65B3841}"/>
    <cellStyle name="Comma 30 17 3" xfId="5032" xr:uid="{4A8471B0-2833-43F8-88B2-E096244DB47A}"/>
    <cellStyle name="Comma 30 17 4" xfId="5377" xr:uid="{72172111-F655-438A-A172-2DF14C2E667E}"/>
    <cellStyle name="Comma 30 17 5" xfId="5717" xr:uid="{DEC2BCE9-A909-4634-91CA-CD315E42F706}"/>
    <cellStyle name="Comma 30 17 6" xfId="6061" xr:uid="{F03E9DF9-9166-48B3-8F07-D67CDE88C9D3}"/>
    <cellStyle name="Comma 30 17 7" xfId="6417" xr:uid="{FCDDADCE-F3D4-413C-A2CF-21D6144A4253}"/>
    <cellStyle name="Comma 30 17 8" xfId="6753" xr:uid="{786B30BF-DDD7-4D9C-A1E5-0ACDBCFB5D37}"/>
    <cellStyle name="Comma 30 17 9" xfId="7096" xr:uid="{4348B320-4998-4022-8FC6-C4509C398618}"/>
    <cellStyle name="Comma 30 18" xfId="3475" xr:uid="{00000000-0005-0000-0000-00009A010000}"/>
    <cellStyle name="Comma 30 18 10" xfId="7597" xr:uid="{7CEE0E76-1B67-45E6-8942-A173B695F7A9}"/>
    <cellStyle name="Comma 30 18 11" xfId="7946" xr:uid="{7355EC46-CCC0-4F10-990C-1507D070B8D4}"/>
    <cellStyle name="Comma 30 18 12" xfId="8282" xr:uid="{8E71B0CB-255D-44A3-978F-4D3B11002451}"/>
    <cellStyle name="Comma 30 18 13" xfId="8621" xr:uid="{FDEFECD4-7D4F-4D29-8194-A1CC888EF8C5}"/>
    <cellStyle name="Comma 30 18 14" xfId="8970" xr:uid="{097A389C-ECD1-4B31-BAF4-CC956BD1C604}"/>
    <cellStyle name="Comma 30 18 2" xfId="4842" xr:uid="{E58D0C34-989F-4AA7-B872-99A83B01E45D}"/>
    <cellStyle name="Comma 30 18 3" xfId="5195" xr:uid="{F6ACCB80-09BC-4F18-BE2C-99A45097C297}"/>
    <cellStyle name="Comma 30 18 4" xfId="5540" xr:uid="{1BBB9B92-D5FA-46E8-85E3-744E42B860E9}"/>
    <cellStyle name="Comma 30 18 5" xfId="5877" xr:uid="{E0771773-0850-44CE-89B7-C442C0D13C6C}"/>
    <cellStyle name="Comma 30 18 6" xfId="6225" xr:uid="{855BA232-8BA7-4C93-9CF0-48879E451388}"/>
    <cellStyle name="Comma 30 18 7" xfId="6577" xr:uid="{0FB5910F-FD25-4EBC-B7CB-3E58F7460518}"/>
    <cellStyle name="Comma 30 18 8" xfId="6913" xr:uid="{309E567F-4A5D-42F8-BA35-26E4B1FFC05C}"/>
    <cellStyle name="Comma 30 18 9" xfId="7256" xr:uid="{B28A00D9-E22A-489C-B526-72E78A707166}"/>
    <cellStyle name="Comma 30 19" xfId="4218" xr:uid="{080AF810-8152-46B1-8C94-142BEC66B927}"/>
    <cellStyle name="Comma 30 2" xfId="378" xr:uid="{00000000-0005-0000-0000-00009B010000}"/>
    <cellStyle name="Comma 30 2 10" xfId="7438" xr:uid="{AF99182B-9107-4C12-B5C9-0195F6619467}"/>
    <cellStyle name="Comma 30 2 11" xfId="7784" xr:uid="{D3FDBDDC-B018-4744-97E0-EE8B81D8FB8F}"/>
    <cellStyle name="Comma 30 2 12" xfId="8123" xr:uid="{5E1804B3-27BA-4550-B6DC-8139EE7673B2}"/>
    <cellStyle name="Comma 30 2 13" xfId="8462" xr:uid="{89669F4B-57AF-480D-BBF9-9D8499CB1DAE}"/>
    <cellStyle name="Comma 30 2 14" xfId="8806" xr:uid="{EDC0363B-53FA-41CA-95B7-8641DC737019}"/>
    <cellStyle name="Comma 30 2 2" xfId="4227" xr:uid="{733B8B45-2936-4491-9A74-0F2EF3007CC0}"/>
    <cellStyle name="Comma 30 2 3" xfId="5033" xr:uid="{A8DAE9A6-7220-425F-9816-37F6A126FF40}"/>
    <cellStyle name="Comma 30 2 4" xfId="5378" xr:uid="{EE074DCB-F6E8-4A49-A94C-F7A6FAACE8A6}"/>
    <cellStyle name="Comma 30 2 5" xfId="5718" xr:uid="{AC38CFBE-6298-4AE7-83FB-4082155659F6}"/>
    <cellStyle name="Comma 30 2 6" xfId="6062" xr:uid="{01925ED2-5E13-4B75-BAA5-6A9FC847DAB6}"/>
    <cellStyle name="Comma 30 2 7" xfId="6418" xr:uid="{29D9FA37-2C8D-442E-B7A3-F843CAF4DAD6}"/>
    <cellStyle name="Comma 30 2 8" xfId="6754" xr:uid="{3E99F204-8CBF-4AB1-8F9D-5ECA1A3FF09C}"/>
    <cellStyle name="Comma 30 2 9" xfId="7097" xr:uid="{2EEAD123-3C8B-4F26-BA26-87E00D685DC3}"/>
    <cellStyle name="Comma 30 20" xfId="5024" xr:uid="{CD48F4A2-4860-4630-9D65-5F79E3B49C89}"/>
    <cellStyle name="Comma 30 21" xfId="5369" xr:uid="{E87BDF78-47C8-47C7-8C6A-E59CC926D1FE}"/>
    <cellStyle name="Comma 30 22" xfId="5709" xr:uid="{01762D59-637B-4BD6-9626-B945ADF2300C}"/>
    <cellStyle name="Comma 30 23" xfId="6053" xr:uid="{9835E44C-10EA-4844-A3C6-1EB92B34EFD6}"/>
    <cellStyle name="Comma 30 24" xfId="6409" xr:uid="{93F84EDA-7B17-4D76-802D-E4064F906EB1}"/>
    <cellStyle name="Comma 30 25" xfId="6745" xr:uid="{BF33DF62-BDBA-437C-8683-2028FEAE77DB}"/>
    <cellStyle name="Comma 30 26" xfId="7088" xr:uid="{4A648B25-3A99-40E9-ACAB-D30962C2C0CC}"/>
    <cellStyle name="Comma 30 27" xfId="7429" xr:uid="{DFE4AEAD-4B6E-4FE9-800A-9314748B0DE6}"/>
    <cellStyle name="Comma 30 28" xfId="7775" xr:uid="{33F9ADCC-4CF1-4EDD-9DE6-62B5AE985D33}"/>
    <cellStyle name="Comma 30 29" xfId="8114" xr:uid="{B2812317-19A7-47F6-A0C7-CF4163486940}"/>
    <cellStyle name="Comma 30 3" xfId="379" xr:uid="{00000000-0005-0000-0000-00009C010000}"/>
    <cellStyle name="Comma 30 3 10" xfId="7439" xr:uid="{96FC2651-3B8D-4A5B-8494-A8F45D5BF5B5}"/>
    <cellStyle name="Comma 30 3 11" xfId="7785" xr:uid="{3AFF76D4-C3E7-42FB-BC2A-CBC0D0217640}"/>
    <cellStyle name="Comma 30 3 12" xfId="8124" xr:uid="{3449095F-FE52-48D2-8EA0-832694DD2E94}"/>
    <cellStyle name="Comma 30 3 13" xfId="8463" xr:uid="{FA223ACC-88EC-43B3-972A-4150B1EEF592}"/>
    <cellStyle name="Comma 30 3 14" xfId="8807" xr:uid="{80DE84B5-8706-44B0-9F9F-6395930D870B}"/>
    <cellStyle name="Comma 30 3 2" xfId="4228" xr:uid="{29E69F86-78E4-436B-85F9-7E4A4F29BD44}"/>
    <cellStyle name="Comma 30 3 3" xfId="5034" xr:uid="{BF72B475-0BCC-47DB-8CB2-9FFD7E2422BF}"/>
    <cellStyle name="Comma 30 3 4" xfId="5379" xr:uid="{51ECD143-571C-4AEB-9ABB-F95716E1B041}"/>
    <cellStyle name="Comma 30 3 5" xfId="5719" xr:uid="{2307AD79-583C-4B72-8A5F-9BBB3EB2F4A2}"/>
    <cellStyle name="Comma 30 3 6" xfId="6063" xr:uid="{B1F44B74-BA8F-4B4A-9B4B-E7F8726CE7B0}"/>
    <cellStyle name="Comma 30 3 7" xfId="6419" xr:uid="{30E5AA98-DABE-4512-B685-D1BFC604F0FA}"/>
    <cellStyle name="Comma 30 3 8" xfId="6755" xr:uid="{910152A1-A6A8-4F05-94FA-70616FDEDAC1}"/>
    <cellStyle name="Comma 30 3 9" xfId="7098" xr:uid="{73E432D5-E00F-464E-8ECD-076F7BA62A56}"/>
    <cellStyle name="Comma 30 30" xfId="8453" xr:uid="{6B711C5A-F354-48A9-900D-1AD8AFFAAED4}"/>
    <cellStyle name="Comma 30 31" xfId="8797" xr:uid="{475D730F-DF8A-4B05-8D70-533514063AD5}"/>
    <cellStyle name="Comma 30 4" xfId="380" xr:uid="{00000000-0005-0000-0000-00009D010000}"/>
    <cellStyle name="Comma 30 4 10" xfId="7440" xr:uid="{8865B1DD-07BC-482B-8C54-119EE6BD7F06}"/>
    <cellStyle name="Comma 30 4 11" xfId="7786" xr:uid="{8E3E9BDE-E4AD-47BD-BE4C-DDA1BC402149}"/>
    <cellStyle name="Comma 30 4 12" xfId="8125" xr:uid="{BE512955-76A8-479C-A77A-46D923778E98}"/>
    <cellStyle name="Comma 30 4 13" xfId="8464" xr:uid="{CA7DACB3-7BBC-40B5-B2CC-9200EDBA6637}"/>
    <cellStyle name="Comma 30 4 14" xfId="8808" xr:uid="{70D17E2F-E82F-4EEC-8C41-5DCEBBF9BA76}"/>
    <cellStyle name="Comma 30 4 2" xfId="4229" xr:uid="{AC452B7E-3270-4AEA-8AEE-5BB6D0BCD520}"/>
    <cellStyle name="Comma 30 4 3" xfId="5035" xr:uid="{70C01F57-82DA-450E-9B28-F06D05503636}"/>
    <cellStyle name="Comma 30 4 4" xfId="5380" xr:uid="{EFFA9BAC-D0B1-4A1E-A131-892FEBB85FAA}"/>
    <cellStyle name="Comma 30 4 5" xfId="5720" xr:uid="{9F7F1970-2AC8-4F1C-B31F-046A863EA500}"/>
    <cellStyle name="Comma 30 4 6" xfId="6064" xr:uid="{DD104D9B-C56D-44A4-88D6-D09E81E0E9CD}"/>
    <cellStyle name="Comma 30 4 7" xfId="6420" xr:uid="{79A3274C-0B90-4DCA-8C4C-DEF022CA4A92}"/>
    <cellStyle name="Comma 30 4 8" xfId="6756" xr:uid="{0FFC8540-477E-4188-8858-07D1376908EA}"/>
    <cellStyle name="Comma 30 4 9" xfId="7099" xr:uid="{2864BBC3-26F7-49B7-8F2D-73E359F86214}"/>
    <cellStyle name="Comma 30 5" xfId="381" xr:uid="{00000000-0005-0000-0000-00009E010000}"/>
    <cellStyle name="Comma 30 5 10" xfId="7441" xr:uid="{62EABFCF-976F-446E-A74C-4C064216A3B4}"/>
    <cellStyle name="Comma 30 5 11" xfId="7787" xr:uid="{6BA5ACF5-32F7-43D4-BD34-4D400992FDF9}"/>
    <cellStyle name="Comma 30 5 12" xfId="8126" xr:uid="{414446D0-233F-4422-8D1E-A0E06AEA6CA7}"/>
    <cellStyle name="Comma 30 5 13" xfId="8465" xr:uid="{9FD68BAD-87DA-4A44-AAB2-4E3EA704BBC5}"/>
    <cellStyle name="Comma 30 5 14" xfId="8809" xr:uid="{E13430A1-96DF-44B5-808B-CFA2DCF70953}"/>
    <cellStyle name="Comma 30 5 2" xfId="4230" xr:uid="{F3243177-A3F6-4406-8237-97FFF7CAF26F}"/>
    <cellStyle name="Comma 30 5 3" xfId="5036" xr:uid="{D8F2951D-8B41-4851-BA26-E4BE1D3311DC}"/>
    <cellStyle name="Comma 30 5 4" xfId="5381" xr:uid="{2CB7A511-0496-469F-A6F9-729D2EB7A692}"/>
    <cellStyle name="Comma 30 5 5" xfId="5721" xr:uid="{0EB2DBC2-D677-4D82-A9F2-7D29295582A8}"/>
    <cellStyle name="Comma 30 5 6" xfId="6065" xr:uid="{CC106D9A-0A41-4831-AE44-31B27A960417}"/>
    <cellStyle name="Comma 30 5 7" xfId="6421" xr:uid="{D054A487-9A13-4380-952D-47131FFF77A0}"/>
    <cellStyle name="Comma 30 5 8" xfId="6757" xr:uid="{35D80FFD-837A-4000-B692-6203693135EE}"/>
    <cellStyle name="Comma 30 5 9" xfId="7100" xr:uid="{57FAC7ED-80ED-4EC4-B2E0-00690F6A67CC}"/>
    <cellStyle name="Comma 30 6" xfId="382" xr:uid="{00000000-0005-0000-0000-00009F010000}"/>
    <cellStyle name="Comma 30 6 10" xfId="7442" xr:uid="{B4304FB0-AFF1-4157-BCEA-2B7ADD2C376B}"/>
    <cellStyle name="Comma 30 6 11" xfId="7788" xr:uid="{DF9E00AD-9D00-4F9D-BA23-3DE9493570D4}"/>
    <cellStyle name="Comma 30 6 12" xfId="8127" xr:uid="{469C56AF-52D4-4035-ADB2-0181CAE4EFBD}"/>
    <cellStyle name="Comma 30 6 13" xfId="8466" xr:uid="{DA82D04A-B401-4ECD-8C1D-52DD37DCFECF}"/>
    <cellStyle name="Comma 30 6 14" xfId="8810" xr:uid="{70C092C2-FA33-418C-BFF4-1600CB51E82B}"/>
    <cellStyle name="Comma 30 6 2" xfId="4231" xr:uid="{3D24519F-F79C-4B62-8081-0B11645108CD}"/>
    <cellStyle name="Comma 30 6 3" xfId="5037" xr:uid="{B9EC0C65-FEA7-4D70-96F2-81D42BF51664}"/>
    <cellStyle name="Comma 30 6 4" xfId="5382" xr:uid="{7860BC46-6251-4CCC-937C-D618802DEBC3}"/>
    <cellStyle name="Comma 30 6 5" xfId="5722" xr:uid="{03139EF1-C286-4B7B-9901-E439BC902D5C}"/>
    <cellStyle name="Comma 30 6 6" xfId="6066" xr:uid="{9B083E93-DE60-4B86-8BA3-0087CBBDC23B}"/>
    <cellStyle name="Comma 30 6 7" xfId="6422" xr:uid="{C7FB6B12-F8E5-44C7-B547-4F7DE2CEF8FB}"/>
    <cellStyle name="Comma 30 6 8" xfId="6758" xr:uid="{FCBAD8DC-B2E0-40B4-A122-CD1637BE83BF}"/>
    <cellStyle name="Comma 30 6 9" xfId="7101" xr:uid="{6EC6CE11-7545-4E3E-800C-1D717E9FD0F6}"/>
    <cellStyle name="Comma 30 7" xfId="383" xr:uid="{00000000-0005-0000-0000-0000A0010000}"/>
    <cellStyle name="Comma 30 7 10" xfId="7443" xr:uid="{11DB0D0A-E00B-416D-A97F-8F3DCB1DCCCF}"/>
    <cellStyle name="Comma 30 7 11" xfId="7789" xr:uid="{57A21E42-E08C-4759-8D2B-672B3BC75D6A}"/>
    <cellStyle name="Comma 30 7 12" xfId="8128" xr:uid="{F6D8678B-4D45-42AE-BBF0-FAABCFE444B9}"/>
    <cellStyle name="Comma 30 7 13" xfId="8467" xr:uid="{83692152-0434-46AF-BA0D-B049FBA02605}"/>
    <cellStyle name="Comma 30 7 14" xfId="8811" xr:uid="{30E10C91-86AD-4ABC-ACDB-1A0F57F05266}"/>
    <cellStyle name="Comma 30 7 2" xfId="4232" xr:uid="{BB4A6838-8619-4FCB-ABB4-C49AF06E65C7}"/>
    <cellStyle name="Comma 30 7 3" xfId="5038" xr:uid="{41055006-DAD5-4766-A86C-27F55E1BA5B2}"/>
    <cellStyle name="Comma 30 7 4" xfId="5383" xr:uid="{AD8AF428-1F34-41E1-BD5E-FF7833190386}"/>
    <cellStyle name="Comma 30 7 5" xfId="5723" xr:uid="{406002DC-B62F-43CB-8B8D-B619FCD97A2E}"/>
    <cellStyle name="Comma 30 7 6" xfId="6067" xr:uid="{DFBD3A42-72B5-4F4B-8D71-7F2019555C95}"/>
    <cellStyle name="Comma 30 7 7" xfId="6423" xr:uid="{D87A36B7-8A98-4FBA-958B-64CB0D245182}"/>
    <cellStyle name="Comma 30 7 8" xfId="6759" xr:uid="{0544AED1-998A-4FA9-84B9-4FB4310A220C}"/>
    <cellStyle name="Comma 30 7 9" xfId="7102" xr:uid="{BCC7F1EC-B4EF-4838-8F74-152EF03DD8A8}"/>
    <cellStyle name="Comma 30 8" xfId="384" xr:uid="{00000000-0005-0000-0000-0000A1010000}"/>
    <cellStyle name="Comma 30 8 10" xfId="7444" xr:uid="{7F4A1E7C-DB6B-41ED-A836-AB7D6C1D8EA5}"/>
    <cellStyle name="Comma 30 8 11" xfId="7790" xr:uid="{8002DBAB-EA9A-4CE0-B49A-F69266DE2CB7}"/>
    <cellStyle name="Comma 30 8 12" xfId="8129" xr:uid="{40CE4217-4036-4744-BB14-5A3DC139DCF0}"/>
    <cellStyle name="Comma 30 8 13" xfId="8468" xr:uid="{1FC4D933-4EC2-4868-9B9F-F07A038D6686}"/>
    <cellStyle name="Comma 30 8 14" xfId="8812" xr:uid="{AE88F62D-E70A-4B8F-8624-523BED8BB9F8}"/>
    <cellStyle name="Comma 30 8 2" xfId="4233" xr:uid="{DCCCD848-777C-4211-B0EC-582212093923}"/>
    <cellStyle name="Comma 30 8 3" xfId="5039" xr:uid="{D57366E0-ED2F-41E4-BF19-FA2F126EA94C}"/>
    <cellStyle name="Comma 30 8 4" xfId="5384" xr:uid="{093016D9-C889-4820-A71E-A5CB36D729A6}"/>
    <cellStyle name="Comma 30 8 5" xfId="5724" xr:uid="{D9858CCB-6C7A-4566-8BFB-4B5B93EDE2F8}"/>
    <cellStyle name="Comma 30 8 6" xfId="6068" xr:uid="{90575A15-D507-42D2-BC0F-1D11802611A3}"/>
    <cellStyle name="Comma 30 8 7" xfId="6424" xr:uid="{E716913B-279F-494F-9058-4C4290AB4398}"/>
    <cellStyle name="Comma 30 8 8" xfId="6760" xr:uid="{3A076C65-D630-467E-BB8F-20F4F18FC5B1}"/>
    <cellStyle name="Comma 30 8 9" xfId="7103" xr:uid="{A4068B45-719C-4EEB-AA63-C4B5DE77450C}"/>
    <cellStyle name="Comma 30 9" xfId="385" xr:uid="{00000000-0005-0000-0000-0000A2010000}"/>
    <cellStyle name="Comma 30 9 10" xfId="7445" xr:uid="{49D756EC-074F-424F-97DF-62446AD7FAFB}"/>
    <cellStyle name="Comma 30 9 11" xfId="7791" xr:uid="{1E85B740-F1D1-4810-8E96-233B58022CE6}"/>
    <cellStyle name="Comma 30 9 12" xfId="8130" xr:uid="{ABA8BA8B-9413-46A8-84C6-B8C1AF5585BC}"/>
    <cellStyle name="Comma 30 9 13" xfId="8469" xr:uid="{AB62B46E-BC7F-4028-903F-B43E1B4D237A}"/>
    <cellStyle name="Comma 30 9 14" xfId="8813" xr:uid="{45436D35-6BCF-4A2E-AB43-726850F6FF55}"/>
    <cellStyle name="Comma 30 9 2" xfId="4234" xr:uid="{56CFF894-8601-4AB4-81DC-AA66E886F023}"/>
    <cellStyle name="Comma 30 9 3" xfId="5040" xr:uid="{5F868ED1-C9F2-40EF-A976-CEE48D806516}"/>
    <cellStyle name="Comma 30 9 4" xfId="5385" xr:uid="{609B858E-27CE-4A2A-8A40-CD56C90AE7C5}"/>
    <cellStyle name="Comma 30 9 5" xfId="5725" xr:uid="{3AB3A28C-5864-492F-B70D-79573F7A6F0B}"/>
    <cellStyle name="Comma 30 9 6" xfId="6069" xr:uid="{BC8174CE-48DA-4C37-8BDC-357398962018}"/>
    <cellStyle name="Comma 30 9 7" xfId="6425" xr:uid="{AC2EA45F-E63D-4B50-B513-0DB775DCE81A}"/>
    <cellStyle name="Comma 30 9 8" xfId="6761" xr:uid="{F576E260-27E2-41EE-9A52-D3439CFD333B}"/>
    <cellStyle name="Comma 30 9 9" xfId="7104" xr:uid="{BC862618-0CFC-4602-90F5-8F047D557E97}"/>
    <cellStyle name="Comma 31" xfId="386" xr:uid="{00000000-0005-0000-0000-0000A3010000}"/>
    <cellStyle name="Comma 31 10" xfId="387" xr:uid="{00000000-0005-0000-0000-0000A4010000}"/>
    <cellStyle name="Comma 31 10 10" xfId="7447" xr:uid="{15866770-2610-4B25-B81E-477D49B7DA84}"/>
    <cellStyle name="Comma 31 10 11" xfId="7793" xr:uid="{7CBCBE38-9F2A-44A7-AC66-713B7546C9F6}"/>
    <cellStyle name="Comma 31 10 12" xfId="8132" xr:uid="{25BE459D-574D-4F56-9644-C7FC1712AB19}"/>
    <cellStyle name="Comma 31 10 13" xfId="8471" xr:uid="{83E4ADC4-EA56-48F4-BE97-172EE8E131EB}"/>
    <cellStyle name="Comma 31 10 14" xfId="8815" xr:uid="{FDC7CB10-1F99-495D-B97E-180BCA85C7DD}"/>
    <cellStyle name="Comma 31 10 2" xfId="4236" xr:uid="{88D85391-CB45-4158-A15D-89F2852F0935}"/>
    <cellStyle name="Comma 31 10 3" xfId="5042" xr:uid="{DB31363C-C980-4847-B54B-08137CF54350}"/>
    <cellStyle name="Comma 31 10 4" xfId="5387" xr:uid="{66D91474-39FD-4BB1-B1C4-4878FF1EFB7E}"/>
    <cellStyle name="Comma 31 10 5" xfId="5727" xr:uid="{1323C2B0-2526-46B2-85AB-A78D5D596A64}"/>
    <cellStyle name="Comma 31 10 6" xfId="6071" xr:uid="{B04C028B-1C03-4FF8-8212-D03E14B33331}"/>
    <cellStyle name="Comma 31 10 7" xfId="6427" xr:uid="{2AF8778A-2F92-4D7D-81EB-92251E57FB41}"/>
    <cellStyle name="Comma 31 10 8" xfId="6763" xr:uid="{7DA2FA29-0A37-4C32-9F0C-C5BF05E47544}"/>
    <cellStyle name="Comma 31 10 9" xfId="7106" xr:uid="{677BDE1E-3FAF-4A96-B1F1-C589BEBE9C98}"/>
    <cellStyle name="Comma 31 11" xfId="388" xr:uid="{00000000-0005-0000-0000-0000A5010000}"/>
    <cellStyle name="Comma 31 11 10" xfId="7448" xr:uid="{35CC4E54-6190-493E-BFCE-D7E0110C7D41}"/>
    <cellStyle name="Comma 31 11 11" xfId="7794" xr:uid="{4357F602-FABA-4EB8-BA78-6CE4230554CB}"/>
    <cellStyle name="Comma 31 11 12" xfId="8133" xr:uid="{A7AB15EA-21B9-4AB5-8121-239130BC60CD}"/>
    <cellStyle name="Comma 31 11 13" xfId="8472" xr:uid="{8D872514-5240-4805-B292-0B71F3576ED6}"/>
    <cellStyle name="Comma 31 11 14" xfId="8816" xr:uid="{384B47A9-3EEA-45D2-8180-921E5F4291FB}"/>
    <cellStyle name="Comma 31 11 2" xfId="4237" xr:uid="{BAA7D03B-F8BB-4459-A43C-4EFF86DC40DB}"/>
    <cellStyle name="Comma 31 11 3" xfId="5043" xr:uid="{2CF00DBF-0784-4700-A77B-D16E5EAD5669}"/>
    <cellStyle name="Comma 31 11 4" xfId="5388" xr:uid="{FB29BBAB-9706-42F4-A6E7-BB764165D381}"/>
    <cellStyle name="Comma 31 11 5" xfId="5728" xr:uid="{08DD21CA-E62C-4E7C-B562-4B2AFE0FEA73}"/>
    <cellStyle name="Comma 31 11 6" xfId="6072" xr:uid="{5A60CA62-EE39-4CCE-8CD6-D88D5DD46CCC}"/>
    <cellStyle name="Comma 31 11 7" xfId="6428" xr:uid="{C6CB1C68-43B0-4993-914D-10A57E44261A}"/>
    <cellStyle name="Comma 31 11 8" xfId="6764" xr:uid="{C342E094-E217-457D-BB26-0CB86E9D16FD}"/>
    <cellStyle name="Comma 31 11 9" xfId="7107" xr:uid="{36B08795-00CA-4622-9818-124A1E119647}"/>
    <cellStyle name="Comma 31 12" xfId="389" xr:uid="{00000000-0005-0000-0000-0000A6010000}"/>
    <cellStyle name="Comma 31 12 10" xfId="7449" xr:uid="{0CBF5A69-5B3F-4DD7-9C71-D2BB5FF2B93D}"/>
    <cellStyle name="Comma 31 12 11" xfId="7795" xr:uid="{BC03AAC6-E14C-4DB2-85E7-2192EF7AEA3B}"/>
    <cellStyle name="Comma 31 12 12" xfId="8134" xr:uid="{E33D2F53-0107-41E6-9D3F-AF0A0A255A1A}"/>
    <cellStyle name="Comma 31 12 13" xfId="8473" xr:uid="{EC45ED01-6B80-4FAF-B021-E7636D95A6D5}"/>
    <cellStyle name="Comma 31 12 14" xfId="8817" xr:uid="{8EE403DB-819A-4765-B44F-7926E5B861B0}"/>
    <cellStyle name="Comma 31 12 2" xfId="4238" xr:uid="{EC0C8BEC-BBBC-45E2-8837-98A9C8233E9A}"/>
    <cellStyle name="Comma 31 12 3" xfId="5044" xr:uid="{9740974F-5681-4A9E-8671-744A339C5B28}"/>
    <cellStyle name="Comma 31 12 4" xfId="5389" xr:uid="{6BAD74EC-9014-4929-8AC7-C8FCD115A963}"/>
    <cellStyle name="Comma 31 12 5" xfId="5729" xr:uid="{D8A686F6-C636-4537-9D31-EE25B989D434}"/>
    <cellStyle name="Comma 31 12 6" xfId="6073" xr:uid="{93976723-506A-4A27-ABE7-61DAC877C5BE}"/>
    <cellStyle name="Comma 31 12 7" xfId="6429" xr:uid="{9D4316F8-D4B9-4999-BAE8-950F501BBCBF}"/>
    <cellStyle name="Comma 31 12 8" xfId="6765" xr:uid="{741FE168-1990-442F-903E-757AC65CA2A5}"/>
    <cellStyle name="Comma 31 12 9" xfId="7108" xr:uid="{C2B8760E-C3EF-4280-8E2A-A5147431AD26}"/>
    <cellStyle name="Comma 31 13" xfId="390" xr:uid="{00000000-0005-0000-0000-0000A7010000}"/>
    <cellStyle name="Comma 31 13 10" xfId="7450" xr:uid="{7A2DDA39-18EA-43E2-8D2F-EA59D814C493}"/>
    <cellStyle name="Comma 31 13 11" xfId="7796" xr:uid="{D0AF6E45-FA49-4A35-89B8-08B98756AEC2}"/>
    <cellStyle name="Comma 31 13 12" xfId="8135" xr:uid="{B026EF16-6130-4011-9680-F16E90BF528F}"/>
    <cellStyle name="Comma 31 13 13" xfId="8474" xr:uid="{50960808-4130-4367-BC6F-59705FC20F63}"/>
    <cellStyle name="Comma 31 13 14" xfId="8818" xr:uid="{93BA9817-DF96-4F46-B17D-CF69C4BC7EFA}"/>
    <cellStyle name="Comma 31 13 2" xfId="4239" xr:uid="{3417B6BA-1629-4839-91B4-F1B2AC467BF5}"/>
    <cellStyle name="Comma 31 13 3" xfId="5045" xr:uid="{25459CC2-C768-43BE-BFD8-14E29383044D}"/>
    <cellStyle name="Comma 31 13 4" xfId="5390" xr:uid="{E14A29CD-E756-46DE-BA52-DF54BC61E5F5}"/>
    <cellStyle name="Comma 31 13 5" xfId="5730" xr:uid="{BAD27402-E3BE-4827-9778-28A2A55B1A51}"/>
    <cellStyle name="Comma 31 13 6" xfId="6074" xr:uid="{F8A3AC51-F600-4D1C-B049-7BE8526A2F21}"/>
    <cellStyle name="Comma 31 13 7" xfId="6430" xr:uid="{9978203D-5266-4684-83EF-E1B56CEC55EA}"/>
    <cellStyle name="Comma 31 13 8" xfId="6766" xr:uid="{E7054FDB-3D3E-4989-8DF0-D5CEBBF0D2DF}"/>
    <cellStyle name="Comma 31 13 9" xfId="7109" xr:uid="{2AC4123A-BF95-4197-B839-5600BD24874F}"/>
    <cellStyle name="Comma 31 14" xfId="391" xr:uid="{00000000-0005-0000-0000-0000A8010000}"/>
    <cellStyle name="Comma 31 14 10" xfId="7451" xr:uid="{D6731F41-4DEC-4877-BB46-8712846A884F}"/>
    <cellStyle name="Comma 31 14 11" xfId="7797" xr:uid="{8A2E9046-2CFD-453B-AF01-BE4413DFC340}"/>
    <cellStyle name="Comma 31 14 12" xfId="8136" xr:uid="{5BDA2E0A-F23B-43D6-A352-DFB77F354575}"/>
    <cellStyle name="Comma 31 14 13" xfId="8475" xr:uid="{92718B57-4E3E-4B69-A9BA-C0725924BE81}"/>
    <cellStyle name="Comma 31 14 14" xfId="8819" xr:uid="{2699F665-7C14-4AAC-A561-32510899A3C0}"/>
    <cellStyle name="Comma 31 14 2" xfId="4240" xr:uid="{5C3C1A0E-3E14-42A5-AE7D-21C19A465DCE}"/>
    <cellStyle name="Comma 31 14 3" xfId="5046" xr:uid="{DBCD210B-5DBD-48C1-87A2-83AFD30DE53D}"/>
    <cellStyle name="Comma 31 14 4" xfId="5391" xr:uid="{ADCBE641-436B-4CCC-AFCC-008F53714371}"/>
    <cellStyle name="Comma 31 14 5" xfId="5731" xr:uid="{ABAA7FD9-857A-4B17-9FE4-53138B0A2329}"/>
    <cellStyle name="Comma 31 14 6" xfId="6075" xr:uid="{E739C7D2-80AB-4BA5-88CB-AC5BCE493810}"/>
    <cellStyle name="Comma 31 14 7" xfId="6431" xr:uid="{A2C224A2-F476-4ABC-B32D-62AA1827079C}"/>
    <cellStyle name="Comma 31 14 8" xfId="6767" xr:uid="{9477FB02-08B3-4629-AE0A-D43CD9481A25}"/>
    <cellStyle name="Comma 31 14 9" xfId="7110" xr:uid="{9AAEB1CD-FFED-4ABA-8343-1EAF9B4C98E5}"/>
    <cellStyle name="Comma 31 15" xfId="392" xr:uid="{00000000-0005-0000-0000-0000A9010000}"/>
    <cellStyle name="Comma 31 15 10" xfId="7452" xr:uid="{D29E2E35-906B-464F-B1B3-23CA8BD7C23B}"/>
    <cellStyle name="Comma 31 15 11" xfId="7798" xr:uid="{0C5B53BA-F081-45DE-A63B-4F81F79C6478}"/>
    <cellStyle name="Comma 31 15 12" xfId="8137" xr:uid="{370558A3-1915-4F9E-9142-D1D4D81B35A3}"/>
    <cellStyle name="Comma 31 15 13" xfId="8476" xr:uid="{3C024166-AAEE-46BC-B778-F374E66AA89C}"/>
    <cellStyle name="Comma 31 15 14" xfId="8820" xr:uid="{B158AEDF-4B31-42CA-9279-C6A2077A2E1E}"/>
    <cellStyle name="Comma 31 15 2" xfId="4241" xr:uid="{D044FBC9-32C0-4A4F-8D72-2E94889AF48B}"/>
    <cellStyle name="Comma 31 15 3" xfId="5047" xr:uid="{1F5BDAB5-C73E-400B-94CF-087A49CB98E3}"/>
    <cellStyle name="Comma 31 15 4" xfId="5392" xr:uid="{4AA7EB78-E28E-4620-886C-E45DD1F1D440}"/>
    <cellStyle name="Comma 31 15 5" xfId="5732" xr:uid="{605D96F2-72FA-42B4-BC66-015AFE7ABC29}"/>
    <cellStyle name="Comma 31 15 6" xfId="6076" xr:uid="{5DB4E4D9-D63A-4EEC-8335-EC8C6141AF5D}"/>
    <cellStyle name="Comma 31 15 7" xfId="6432" xr:uid="{A5FCA3D9-51B5-4943-8B22-0D51FC88A233}"/>
    <cellStyle name="Comma 31 15 8" xfId="6768" xr:uid="{A259FA5B-4BE4-422B-BFEF-E9FBFD0260B8}"/>
    <cellStyle name="Comma 31 15 9" xfId="7111" xr:uid="{A87BE241-E8B1-4948-A11A-7D4275663E00}"/>
    <cellStyle name="Comma 31 16" xfId="393" xr:uid="{00000000-0005-0000-0000-0000AA010000}"/>
    <cellStyle name="Comma 31 16 10" xfId="7453" xr:uid="{E0C9E149-FF64-4444-91CB-B15562CD5F6B}"/>
    <cellStyle name="Comma 31 16 11" xfId="7799" xr:uid="{849DAA58-58E5-4837-8E9A-04126EB32866}"/>
    <cellStyle name="Comma 31 16 12" xfId="8138" xr:uid="{53F63BCB-FE0E-4870-AA4C-A943C6962991}"/>
    <cellStyle name="Comma 31 16 13" xfId="8477" xr:uid="{5503AB85-22EB-41BD-90EB-6143F336F3F9}"/>
    <cellStyle name="Comma 31 16 14" xfId="8821" xr:uid="{15624ADF-51C0-454F-86D2-96C8802DBF05}"/>
    <cellStyle name="Comma 31 16 2" xfId="4242" xr:uid="{7CA97998-3662-4E48-BE45-9C5A787B77F9}"/>
    <cellStyle name="Comma 31 16 3" xfId="5048" xr:uid="{FE77DA85-9E56-46DA-8B02-E1ADEC600E5B}"/>
    <cellStyle name="Comma 31 16 4" xfId="5393" xr:uid="{5C166749-19E7-43F5-9999-54800C894C48}"/>
    <cellStyle name="Comma 31 16 5" xfId="5733" xr:uid="{E44B324E-A457-4002-8BFD-12F7BAF4BABD}"/>
    <cellStyle name="Comma 31 16 6" xfId="6077" xr:uid="{B1951E71-D654-4984-BC26-4226D96E8521}"/>
    <cellStyle name="Comma 31 16 7" xfId="6433" xr:uid="{22E64EC9-3A6F-4CC5-83B5-A63F40B7D722}"/>
    <cellStyle name="Comma 31 16 8" xfId="6769" xr:uid="{BA87BB38-9B00-46C3-A875-3B40D0B42D0A}"/>
    <cellStyle name="Comma 31 16 9" xfId="7112" xr:uid="{A67285B8-BDB1-445C-B8BB-1C3AC26D3675}"/>
    <cellStyle name="Comma 31 17" xfId="394" xr:uid="{00000000-0005-0000-0000-0000AB010000}"/>
    <cellStyle name="Comma 31 17 10" xfId="7454" xr:uid="{266CE22F-02CD-4130-B128-FBA25B62DD00}"/>
    <cellStyle name="Comma 31 17 11" xfId="7800" xr:uid="{5FDC2AEC-C637-4995-BA26-F386C210E257}"/>
    <cellStyle name="Comma 31 17 12" xfId="8139" xr:uid="{95B940E3-C91A-437E-8177-BF90AC5FFAD3}"/>
    <cellStyle name="Comma 31 17 13" xfId="8478" xr:uid="{D4B41A65-DD66-4A2F-918B-AA5A2EF98EAF}"/>
    <cellStyle name="Comma 31 17 14" xfId="8822" xr:uid="{C4B9CA1D-FBF3-4230-B5F8-264CE6EFDCC9}"/>
    <cellStyle name="Comma 31 17 2" xfId="4243" xr:uid="{A7AADA80-5174-4AB8-AD38-DAE460D5B9EA}"/>
    <cellStyle name="Comma 31 17 3" xfId="5049" xr:uid="{38C2E63C-BB6D-4A6E-A83A-69FC09EDBF5A}"/>
    <cellStyle name="Comma 31 17 4" xfId="5394" xr:uid="{A5A2E48F-A1C7-4DEF-8564-1913C03B579C}"/>
    <cellStyle name="Comma 31 17 5" xfId="5734" xr:uid="{46BE7194-9F26-492B-83C4-226224ECCF60}"/>
    <cellStyle name="Comma 31 17 6" xfId="6078" xr:uid="{0FF8B440-4BF7-46AF-BBC9-DD8A6B627320}"/>
    <cellStyle name="Comma 31 17 7" xfId="6434" xr:uid="{F67819A1-8BE2-4071-85DF-B9D4A10A48C1}"/>
    <cellStyle name="Comma 31 17 8" xfId="6770" xr:uid="{59400887-803C-46A3-BC4E-D85DEE813BBA}"/>
    <cellStyle name="Comma 31 17 9" xfId="7113" xr:uid="{C3E83CC0-D9D9-4CB6-A10A-CB167D946740}"/>
    <cellStyle name="Comma 31 18" xfId="3476" xr:uid="{00000000-0005-0000-0000-0000AC010000}"/>
    <cellStyle name="Comma 31 18 10" xfId="7598" xr:uid="{9E705644-0C16-43C8-A7FA-31928170F6C2}"/>
    <cellStyle name="Comma 31 18 11" xfId="7947" xr:uid="{F7DFABD1-BDEE-488C-87A3-386778E457EE}"/>
    <cellStyle name="Comma 31 18 12" xfId="8283" xr:uid="{F8D40028-9FC6-454B-9354-BB48610BED77}"/>
    <cellStyle name="Comma 31 18 13" xfId="8622" xr:uid="{6CCF7915-155E-4EA0-B3A8-1F6A5885C7E7}"/>
    <cellStyle name="Comma 31 18 14" xfId="8971" xr:uid="{FE76AAF5-FDD6-4776-B50D-E4FB6B873C60}"/>
    <cellStyle name="Comma 31 18 2" xfId="4843" xr:uid="{A685D309-D4A0-4DB1-BEDE-BFB725FA48D8}"/>
    <cellStyle name="Comma 31 18 3" xfId="5196" xr:uid="{F6F79236-2F75-42C9-939D-A5CF5CC2B3FC}"/>
    <cellStyle name="Comma 31 18 4" xfId="5541" xr:uid="{2190F0D4-4BE5-494D-9639-D3B177CE1A8C}"/>
    <cellStyle name="Comma 31 18 5" xfId="5878" xr:uid="{BD54BF3E-AEBF-433D-B94D-CB848BA46332}"/>
    <cellStyle name="Comma 31 18 6" xfId="6226" xr:uid="{8FAC4314-5B82-4FE7-88FC-0191948A1268}"/>
    <cellStyle name="Comma 31 18 7" xfId="6578" xr:uid="{8F2B8453-49B5-4191-AB47-59B2DD83DD80}"/>
    <cellStyle name="Comma 31 18 8" xfId="6914" xr:uid="{48A23FFE-3D80-48BA-94E1-947B4C75005E}"/>
    <cellStyle name="Comma 31 18 9" xfId="7257" xr:uid="{1CE1822B-3E34-444F-BDE2-82ED345E9A5F}"/>
    <cellStyle name="Comma 31 19" xfId="4235" xr:uid="{C8D66195-EA4E-4780-967F-2CD3F1172397}"/>
    <cellStyle name="Comma 31 2" xfId="395" xr:uid="{00000000-0005-0000-0000-0000AD010000}"/>
    <cellStyle name="Comma 31 2 10" xfId="7455" xr:uid="{8CE3DF84-466B-473A-A575-3ED72EE278E9}"/>
    <cellStyle name="Comma 31 2 11" xfId="7801" xr:uid="{D832926D-1CD5-454A-9526-6149A26C8421}"/>
    <cellStyle name="Comma 31 2 12" xfId="8140" xr:uid="{233A4D85-56FC-4987-AA8D-9397899D6487}"/>
    <cellStyle name="Comma 31 2 13" xfId="8479" xr:uid="{12E53369-591D-44B7-8199-03BA9962A2C7}"/>
    <cellStyle name="Comma 31 2 14" xfId="8823" xr:uid="{F3983936-3F17-48CD-B3AB-236BB08A8AE2}"/>
    <cellStyle name="Comma 31 2 2" xfId="4244" xr:uid="{6B059A7A-830E-4B72-9B0F-DDF4205090DF}"/>
    <cellStyle name="Comma 31 2 3" xfId="5050" xr:uid="{B5DBADE0-74A7-448D-BC67-750AC38AED7A}"/>
    <cellStyle name="Comma 31 2 4" xfId="5395" xr:uid="{E2E62376-A266-4EEB-8AFD-E30084515E05}"/>
    <cellStyle name="Comma 31 2 5" xfId="5735" xr:uid="{B857580C-A79A-42E6-923B-6280409339C7}"/>
    <cellStyle name="Comma 31 2 6" xfId="6079" xr:uid="{57534A59-0ECF-441E-826A-4A1E04FA9E63}"/>
    <cellStyle name="Comma 31 2 7" xfId="6435" xr:uid="{0F7EC16A-0263-42BF-BE52-EA08C5486A8A}"/>
    <cellStyle name="Comma 31 2 8" xfId="6771" xr:uid="{5A30094E-EFFD-4AC5-9BC1-A5492153CCCC}"/>
    <cellStyle name="Comma 31 2 9" xfId="7114" xr:uid="{F3AD5452-BC21-4B86-BD86-CADA8DC2FA3B}"/>
    <cellStyle name="Comma 31 20" xfId="5041" xr:uid="{812B7A78-B857-4E80-8AE5-66084B16A121}"/>
    <cellStyle name="Comma 31 21" xfId="5386" xr:uid="{F2185539-8D70-460C-891A-9C0868306A57}"/>
    <cellStyle name="Comma 31 22" xfId="5726" xr:uid="{966C908D-3C69-40BA-9D6C-A1897C319341}"/>
    <cellStyle name="Comma 31 23" xfId="6070" xr:uid="{C2568044-AA55-4F82-A9F8-8F976B94A354}"/>
    <cellStyle name="Comma 31 24" xfId="6426" xr:uid="{710F44A0-263E-4ED3-9073-97D009A47C9F}"/>
    <cellStyle name="Comma 31 25" xfId="6762" xr:uid="{06C52C6C-7940-446A-8F6D-36E30C98A225}"/>
    <cellStyle name="Comma 31 26" xfId="7105" xr:uid="{66B92D7B-FBC4-4095-81F3-FF66017D12C1}"/>
    <cellStyle name="Comma 31 27" xfId="7446" xr:uid="{870AC4C8-54C4-48F1-A9D0-1183F0D6B116}"/>
    <cellStyle name="Comma 31 28" xfId="7792" xr:uid="{4A156683-45F0-4460-99E6-069D11C59A9A}"/>
    <cellStyle name="Comma 31 29" xfId="8131" xr:uid="{C9918771-66F9-4A3A-B458-E55605045D6E}"/>
    <cellStyle name="Comma 31 3" xfId="396" xr:uid="{00000000-0005-0000-0000-0000AE010000}"/>
    <cellStyle name="Comma 31 3 10" xfId="7456" xr:uid="{A26015CB-5F0F-47BB-ACB9-99FBE205236A}"/>
    <cellStyle name="Comma 31 3 11" xfId="7802" xr:uid="{99C85EAD-4566-46F5-ABD3-19E919618BED}"/>
    <cellStyle name="Comma 31 3 12" xfId="8141" xr:uid="{1FCCD053-EDE4-4563-837F-2C875E6E3E29}"/>
    <cellStyle name="Comma 31 3 13" xfId="8480" xr:uid="{7BC0C6C5-483E-46BD-8058-38D80292E08D}"/>
    <cellStyle name="Comma 31 3 14" xfId="8824" xr:uid="{7E19B488-1F57-4C1D-8712-2842CCFC2856}"/>
    <cellStyle name="Comma 31 3 2" xfId="4245" xr:uid="{79BBC772-CFD0-4F18-8B80-DBF08038F389}"/>
    <cellStyle name="Comma 31 3 3" xfId="5051" xr:uid="{A6300B6B-D049-4972-8FC9-37AF8C7FD198}"/>
    <cellStyle name="Comma 31 3 4" xfId="5396" xr:uid="{0170507A-263D-47CE-9691-42063C3560CD}"/>
    <cellStyle name="Comma 31 3 5" xfId="5736" xr:uid="{69E1D333-48B9-4D81-9A12-9CDCC5B52EF7}"/>
    <cellStyle name="Comma 31 3 6" xfId="6080" xr:uid="{DECB8C38-8E83-4025-96F2-CD54C52B9437}"/>
    <cellStyle name="Comma 31 3 7" xfId="6436" xr:uid="{DAEBFC31-CFC1-43A3-A9B6-4C0E1C6FD02A}"/>
    <cellStyle name="Comma 31 3 8" xfId="6772" xr:uid="{83D03FDC-E6C6-484C-8C8F-A9201DFB01FE}"/>
    <cellStyle name="Comma 31 3 9" xfId="7115" xr:uid="{E1A33D2A-F3EE-4C13-BE53-1196D7013D52}"/>
    <cellStyle name="Comma 31 30" xfId="8470" xr:uid="{0CB10121-AB9F-4037-957A-C00CE859A33B}"/>
    <cellStyle name="Comma 31 31" xfId="8814" xr:uid="{67C4949B-98A4-400F-B88F-11BF24B18200}"/>
    <cellStyle name="Comma 31 4" xfId="397" xr:uid="{00000000-0005-0000-0000-0000AF010000}"/>
    <cellStyle name="Comma 31 4 10" xfId="7457" xr:uid="{DB247A99-BDBA-4E00-B385-9598628ABDF2}"/>
    <cellStyle name="Comma 31 4 11" xfId="7803" xr:uid="{79A27417-0043-48AE-B684-2ABE7E8EF37C}"/>
    <cellStyle name="Comma 31 4 12" xfId="8142" xr:uid="{5EE615D8-C938-482A-8F96-BF4272880232}"/>
    <cellStyle name="Comma 31 4 13" xfId="8481" xr:uid="{4207E1CA-B813-4D66-AF35-01C13BB829C0}"/>
    <cellStyle name="Comma 31 4 14" xfId="8825" xr:uid="{EA9C22D9-6841-4A46-977C-309EF887852C}"/>
    <cellStyle name="Comma 31 4 2" xfId="4246" xr:uid="{8B73DDE7-690A-454D-9984-6FE7D310764A}"/>
    <cellStyle name="Comma 31 4 3" xfId="5052" xr:uid="{DF3A62B4-2ED5-4BEA-80EA-A73EF2AAA7CA}"/>
    <cellStyle name="Comma 31 4 4" xfId="5397" xr:uid="{1D99E972-8397-4FB1-B81E-0C1104293C9C}"/>
    <cellStyle name="Comma 31 4 5" xfId="5737" xr:uid="{FE4A5263-1F49-4D4D-B602-32FA0EC44D9E}"/>
    <cellStyle name="Comma 31 4 6" xfId="6081" xr:uid="{A19AA026-918D-4D0E-9358-03949453015B}"/>
    <cellStyle name="Comma 31 4 7" xfId="6437" xr:uid="{09C5A847-A991-4D3D-B4FC-7591CD78D30E}"/>
    <cellStyle name="Comma 31 4 8" xfId="6773" xr:uid="{AFB950E7-AC3B-41DA-BCB8-1CF1647629D6}"/>
    <cellStyle name="Comma 31 4 9" xfId="7116" xr:uid="{31DE351A-FF3E-40B7-8AAF-DB8534929F17}"/>
    <cellStyle name="Comma 31 5" xfId="398" xr:uid="{00000000-0005-0000-0000-0000B0010000}"/>
    <cellStyle name="Comma 31 5 10" xfId="7458" xr:uid="{817F9D08-6FE8-4C28-9E1C-3FD50B124BAF}"/>
    <cellStyle name="Comma 31 5 11" xfId="7804" xr:uid="{D3D230CA-39D1-4205-BC7D-C4BDFC01F813}"/>
    <cellStyle name="Comma 31 5 12" xfId="8143" xr:uid="{4B247AC2-12D5-4D18-9F87-011895268FDB}"/>
    <cellStyle name="Comma 31 5 13" xfId="8482" xr:uid="{9896E99B-C727-4AAD-B10B-F2C89480E3AB}"/>
    <cellStyle name="Comma 31 5 14" xfId="8826" xr:uid="{30E622E2-F818-4A08-8BCF-AAB45F07C48D}"/>
    <cellStyle name="Comma 31 5 2" xfId="4247" xr:uid="{3D8CE2CE-87A3-45DA-99E3-C2B90B64E7A2}"/>
    <cellStyle name="Comma 31 5 3" xfId="5053" xr:uid="{9703F890-47B5-413D-A66D-4924A4A80190}"/>
    <cellStyle name="Comma 31 5 4" xfId="5398" xr:uid="{B9AE666D-3D62-42EE-9E7E-B54067361891}"/>
    <cellStyle name="Comma 31 5 5" xfId="5738" xr:uid="{55A977C8-0BD7-488D-A9BD-B5B9404BB85A}"/>
    <cellStyle name="Comma 31 5 6" xfId="6082" xr:uid="{D625F703-DC31-46D4-84B7-5FA9C2BB8E91}"/>
    <cellStyle name="Comma 31 5 7" xfId="6438" xr:uid="{1150793B-4B46-4B1F-BE22-6A51022E0256}"/>
    <cellStyle name="Comma 31 5 8" xfId="6774" xr:uid="{CB15DAB9-8F8F-4002-9AF9-6EB74F5FA34F}"/>
    <cellStyle name="Comma 31 5 9" xfId="7117" xr:uid="{B6991B12-C796-4663-9CFA-B2F9E887DA75}"/>
    <cellStyle name="Comma 31 6" xfId="399" xr:uid="{00000000-0005-0000-0000-0000B1010000}"/>
    <cellStyle name="Comma 31 6 10" xfId="7459" xr:uid="{757439E2-5606-486B-8852-F8B3433007A8}"/>
    <cellStyle name="Comma 31 6 11" xfId="7805" xr:uid="{945D5F68-4015-49E2-9C35-D01B8E379D07}"/>
    <cellStyle name="Comma 31 6 12" xfId="8144" xr:uid="{2F9E61CF-B46F-45A0-81E4-71953CB95A22}"/>
    <cellStyle name="Comma 31 6 13" xfId="8483" xr:uid="{6E58A941-79CD-418A-93BA-D7D1BD954DA7}"/>
    <cellStyle name="Comma 31 6 14" xfId="8827" xr:uid="{9806ACE2-9085-487D-91E7-975040772996}"/>
    <cellStyle name="Comma 31 6 2" xfId="4248" xr:uid="{EBD1172E-2C0B-445E-81C3-004F5DEEDEE9}"/>
    <cellStyle name="Comma 31 6 3" xfId="5054" xr:uid="{4B02B469-E32A-4FA1-BAC0-B4A472DFF46D}"/>
    <cellStyle name="Comma 31 6 4" xfId="5399" xr:uid="{8A2B9441-86E9-4E96-90B1-7A7B4B16D6BA}"/>
    <cellStyle name="Comma 31 6 5" xfId="5739" xr:uid="{2B6C6236-1AF8-455E-9EB9-A404EF8B3C93}"/>
    <cellStyle name="Comma 31 6 6" xfId="6083" xr:uid="{8E870DCC-01FB-4F27-9B72-32ACD81C8852}"/>
    <cellStyle name="Comma 31 6 7" xfId="6439" xr:uid="{D436ADA4-A652-4C6C-A21B-A180778B3C31}"/>
    <cellStyle name="Comma 31 6 8" xfId="6775" xr:uid="{D1F40202-EC5D-4363-9F06-B6FE7060D2E7}"/>
    <cellStyle name="Comma 31 6 9" xfId="7118" xr:uid="{178516F6-9E0F-4483-8F50-FA01B4C451E0}"/>
    <cellStyle name="Comma 31 7" xfId="400" xr:uid="{00000000-0005-0000-0000-0000B2010000}"/>
    <cellStyle name="Comma 31 7 10" xfId="7460" xr:uid="{92A9B923-ACDF-430C-AB22-D283A4FF968A}"/>
    <cellStyle name="Comma 31 7 11" xfId="7806" xr:uid="{7AC46DEC-048A-49FD-8699-7225939B4BA1}"/>
    <cellStyle name="Comma 31 7 12" xfId="8145" xr:uid="{231B6565-9105-42A2-A542-A39257238599}"/>
    <cellStyle name="Comma 31 7 13" xfId="8484" xr:uid="{AE66AD8E-E37E-4BE6-822C-3DEE9540C229}"/>
    <cellStyle name="Comma 31 7 14" xfId="8828" xr:uid="{1202334B-77D0-4A0C-90C7-C98F8C9C5172}"/>
    <cellStyle name="Comma 31 7 2" xfId="4249" xr:uid="{DCB16E26-576E-4CB6-85B1-EF5D287842D0}"/>
    <cellStyle name="Comma 31 7 3" xfId="5055" xr:uid="{020A2960-91F9-476C-BA59-06DC6016E949}"/>
    <cellStyle name="Comma 31 7 4" xfId="5400" xr:uid="{EDCFB1DA-132F-4392-AC9E-30EC67435C4B}"/>
    <cellStyle name="Comma 31 7 5" xfId="5740" xr:uid="{CF4F41EB-D01A-4511-909E-84B1496E448F}"/>
    <cellStyle name="Comma 31 7 6" xfId="6084" xr:uid="{D2201DB9-FCD0-432F-9C7F-7BEB0DE5D606}"/>
    <cellStyle name="Comma 31 7 7" xfId="6440" xr:uid="{2E66B5B0-D025-4341-8E40-7C51AAABB009}"/>
    <cellStyle name="Comma 31 7 8" xfId="6776" xr:uid="{2DEDAF01-88AA-418D-8AA3-3BED0A36A118}"/>
    <cellStyle name="Comma 31 7 9" xfId="7119" xr:uid="{DD56B4C5-8B55-4F46-94FC-1AA5EDB1C9F8}"/>
    <cellStyle name="Comma 31 8" xfId="401" xr:uid="{00000000-0005-0000-0000-0000B3010000}"/>
    <cellStyle name="Comma 31 8 10" xfId="7461" xr:uid="{7E75842F-E843-4206-A73A-2212258B93EB}"/>
    <cellStyle name="Comma 31 8 11" xfId="7807" xr:uid="{35ABE019-229F-47D4-8D82-57E8C585FEBC}"/>
    <cellStyle name="Comma 31 8 12" xfId="8146" xr:uid="{F0448B85-13F7-496A-B4C9-2DD2C76A4644}"/>
    <cellStyle name="Comma 31 8 13" xfId="8485" xr:uid="{EA45A5AD-18EB-4BD9-9680-F39495B4334B}"/>
    <cellStyle name="Comma 31 8 14" xfId="8829" xr:uid="{D345B493-5A50-4F4D-B259-429DB0B5F6BF}"/>
    <cellStyle name="Comma 31 8 2" xfId="4250" xr:uid="{4E2F7DB6-E177-4DED-9774-68EB989B36E8}"/>
    <cellStyle name="Comma 31 8 3" xfId="5056" xr:uid="{4EF8EDF3-F0B9-48C4-8B90-789377CC7393}"/>
    <cellStyle name="Comma 31 8 4" xfId="5401" xr:uid="{043C62A0-4847-4D8C-ABA7-BB8E1E2B6118}"/>
    <cellStyle name="Comma 31 8 5" xfId="5741" xr:uid="{728CA656-C5D4-450D-B8A4-C3C852C4BE0F}"/>
    <cellStyle name="Comma 31 8 6" xfId="6085" xr:uid="{55C7559E-AA9C-4D38-9886-8B2010C370A9}"/>
    <cellStyle name="Comma 31 8 7" xfId="6441" xr:uid="{36E799AC-F654-48AB-8298-B82233340076}"/>
    <cellStyle name="Comma 31 8 8" xfId="6777" xr:uid="{2A27C233-89B4-478B-97C7-B3A2E6EABAE5}"/>
    <cellStyle name="Comma 31 8 9" xfId="7120" xr:uid="{18DD49D0-00AE-4EB6-9F82-2A9AD6185047}"/>
    <cellStyle name="Comma 31 9" xfId="402" xr:uid="{00000000-0005-0000-0000-0000B4010000}"/>
    <cellStyle name="Comma 31 9 10" xfId="7462" xr:uid="{02E75880-252C-4009-8768-81205B6AF506}"/>
    <cellStyle name="Comma 31 9 11" xfId="7808" xr:uid="{1FD13607-75F3-49BF-9C34-4AC794E4F0A9}"/>
    <cellStyle name="Comma 31 9 12" xfId="8147" xr:uid="{D543B51B-9D65-46F1-8DE4-80691C87F470}"/>
    <cellStyle name="Comma 31 9 13" xfId="8486" xr:uid="{1B9A286C-FF8C-4DE6-AD85-2A65E21895B9}"/>
    <cellStyle name="Comma 31 9 14" xfId="8830" xr:uid="{C7D3ECF4-CE44-4B31-AF18-A9A4CA1CA066}"/>
    <cellStyle name="Comma 31 9 2" xfId="4251" xr:uid="{513D0910-BB27-410E-B37F-34518FB0A461}"/>
    <cellStyle name="Comma 31 9 3" xfId="5057" xr:uid="{C01E3E23-C569-45CB-9DF5-491D192B9421}"/>
    <cellStyle name="Comma 31 9 4" xfId="5402" xr:uid="{ECA4AC2A-29F5-425F-B15A-E37548FA4D61}"/>
    <cellStyle name="Comma 31 9 5" xfId="5742" xr:uid="{85EAD475-9309-45F4-ADE1-B800AB1A6845}"/>
    <cellStyle name="Comma 31 9 6" xfId="6086" xr:uid="{66247F63-F6EB-4B7D-8DFE-81F7C5EE6227}"/>
    <cellStyle name="Comma 31 9 7" xfId="6442" xr:uid="{C1F0BA4D-5B5C-4955-9733-51AF42FBE019}"/>
    <cellStyle name="Comma 31 9 8" xfId="6778" xr:uid="{945362EE-F99D-4EE5-8C56-F88AB8C47A18}"/>
    <cellStyle name="Comma 31 9 9" xfId="7121" xr:uid="{2E8B6B36-E115-42CC-8420-F86F83BC54C7}"/>
    <cellStyle name="Comma 32" xfId="403" xr:uid="{00000000-0005-0000-0000-0000B5010000}"/>
    <cellStyle name="Comma 32 10" xfId="404" xr:uid="{00000000-0005-0000-0000-0000B6010000}"/>
    <cellStyle name="Comma 32 10 10" xfId="7464" xr:uid="{616DBE19-853E-4DD8-9D98-6673C5C5338E}"/>
    <cellStyle name="Comma 32 10 11" xfId="7810" xr:uid="{F2CECBED-936B-4E37-A9C7-B521DA47E291}"/>
    <cellStyle name="Comma 32 10 12" xfId="8149" xr:uid="{6AD9F729-5366-41B6-BB68-DFD0739C1057}"/>
    <cellStyle name="Comma 32 10 13" xfId="8488" xr:uid="{59AD22CB-F60B-45B2-8008-89FD9761152F}"/>
    <cellStyle name="Comma 32 10 14" xfId="8832" xr:uid="{B4F8BFE8-AE69-4851-9FB5-56DAFC909153}"/>
    <cellStyle name="Comma 32 10 2" xfId="4253" xr:uid="{8099BE69-C2A6-407A-B06B-74A30A6F26D4}"/>
    <cellStyle name="Comma 32 10 3" xfId="5059" xr:uid="{6184FF9E-EE0A-42A1-AD89-F6DF4F2E8047}"/>
    <cellStyle name="Comma 32 10 4" xfId="5404" xr:uid="{78B801BC-5853-404A-8700-668A25225442}"/>
    <cellStyle name="Comma 32 10 5" xfId="5744" xr:uid="{6689876E-F7AA-4F61-AE51-19B911D63FA4}"/>
    <cellStyle name="Comma 32 10 6" xfId="6088" xr:uid="{64B396FC-D936-4391-B915-F505AA2D1337}"/>
    <cellStyle name="Comma 32 10 7" xfId="6444" xr:uid="{8899D959-3F71-435C-BA26-744D52E817BF}"/>
    <cellStyle name="Comma 32 10 8" xfId="6780" xr:uid="{9EB03C30-5EC5-43F8-A6CB-683E40B28F20}"/>
    <cellStyle name="Comma 32 10 9" xfId="7123" xr:uid="{6397EDFE-4C01-4800-81C9-E7E33F2E6686}"/>
    <cellStyle name="Comma 32 11" xfId="405" xr:uid="{00000000-0005-0000-0000-0000B7010000}"/>
    <cellStyle name="Comma 32 11 10" xfId="7465" xr:uid="{A0E7E5AE-085F-4B25-8DFE-1FA7D3931E86}"/>
    <cellStyle name="Comma 32 11 11" xfId="7811" xr:uid="{147E932F-6FCC-4DEF-82D8-B58D826F3CBF}"/>
    <cellStyle name="Comma 32 11 12" xfId="8150" xr:uid="{7C2C3D49-3A98-4809-A300-929DDD6B63CF}"/>
    <cellStyle name="Comma 32 11 13" xfId="8489" xr:uid="{85146AB6-F96F-42E7-AACA-BF37107926B5}"/>
    <cellStyle name="Comma 32 11 14" xfId="8833" xr:uid="{605D8DF8-58B9-4015-9EED-AE389B98D144}"/>
    <cellStyle name="Comma 32 11 2" xfId="4254" xr:uid="{E33A2BCC-7B55-43F3-B66C-A04B64B47004}"/>
    <cellStyle name="Comma 32 11 3" xfId="5060" xr:uid="{09CB435B-CF68-4EE8-B612-B52485303EC5}"/>
    <cellStyle name="Comma 32 11 4" xfId="5405" xr:uid="{8E614365-A10F-48D7-907F-4546378F42A8}"/>
    <cellStyle name="Comma 32 11 5" xfId="5745" xr:uid="{AEFF0472-058F-498E-B96F-8248EF006555}"/>
    <cellStyle name="Comma 32 11 6" xfId="6089" xr:uid="{76D19203-208F-46E9-BB11-BEB0B38E5EFE}"/>
    <cellStyle name="Comma 32 11 7" xfId="6445" xr:uid="{AD907ED5-B272-4B80-B154-46F8117C92FB}"/>
    <cellStyle name="Comma 32 11 8" xfId="6781" xr:uid="{BD3E2979-0284-4A06-8216-3BF4783CFFFA}"/>
    <cellStyle name="Comma 32 11 9" xfId="7124" xr:uid="{CF0EE21B-EEF4-4320-ABDF-4143524B4CFB}"/>
    <cellStyle name="Comma 32 12" xfId="406" xr:uid="{00000000-0005-0000-0000-0000B8010000}"/>
    <cellStyle name="Comma 32 12 10" xfId="7466" xr:uid="{4285D94C-308A-4AB1-A49C-F4CE7326D740}"/>
    <cellStyle name="Comma 32 12 11" xfId="7812" xr:uid="{A1704D20-5CED-4376-8486-4E2D94426134}"/>
    <cellStyle name="Comma 32 12 12" xfId="8151" xr:uid="{E4021222-46E0-4D7A-A0AA-AFD7EE722469}"/>
    <cellStyle name="Comma 32 12 13" xfId="8490" xr:uid="{6B24009C-0EFC-45E1-86BA-0F6313DAE406}"/>
    <cellStyle name="Comma 32 12 14" xfId="8834" xr:uid="{5233449A-07B4-4C63-9CD5-622BEE6AB02A}"/>
    <cellStyle name="Comma 32 12 2" xfId="4255" xr:uid="{DBF99A12-776F-4422-ABE2-172C05CFA1D5}"/>
    <cellStyle name="Comma 32 12 3" xfId="5061" xr:uid="{C9E20F71-4856-4B63-AB38-6E21A5118FC2}"/>
    <cellStyle name="Comma 32 12 4" xfId="5406" xr:uid="{93880B32-A23A-4ECA-AAFE-48FF7B41A394}"/>
    <cellStyle name="Comma 32 12 5" xfId="5746" xr:uid="{3D2BF2CF-64AF-4079-83A5-A7ABE3BB39BC}"/>
    <cellStyle name="Comma 32 12 6" xfId="6090" xr:uid="{9D713157-EC25-4FE9-82A6-FB26AD469418}"/>
    <cellStyle name="Comma 32 12 7" xfId="6446" xr:uid="{63C85E7C-63A8-4897-A49D-A2B0B7E2DCED}"/>
    <cellStyle name="Comma 32 12 8" xfId="6782" xr:uid="{C62D2D06-50B1-4BBC-BF3F-0084411719C0}"/>
    <cellStyle name="Comma 32 12 9" xfId="7125" xr:uid="{12DC5194-41FE-4DFA-AC95-9896389AF11F}"/>
    <cellStyle name="Comma 32 13" xfId="407" xr:uid="{00000000-0005-0000-0000-0000B9010000}"/>
    <cellStyle name="Comma 32 13 10" xfId="7467" xr:uid="{59EAB884-5D4C-497C-B9D2-437A9D0C0471}"/>
    <cellStyle name="Comma 32 13 11" xfId="7813" xr:uid="{069DC876-B47E-42B2-A932-71BD42D58ED0}"/>
    <cellStyle name="Comma 32 13 12" xfId="8152" xr:uid="{6FE842EF-BD02-4569-BCB2-CC05DA3FD00C}"/>
    <cellStyle name="Comma 32 13 13" xfId="8491" xr:uid="{A1DA98AD-2C7E-49BC-A4D2-383623337C93}"/>
    <cellStyle name="Comma 32 13 14" xfId="8835" xr:uid="{2BCB46C5-2675-4B2B-8C0C-203A308C0667}"/>
    <cellStyle name="Comma 32 13 2" xfId="4256" xr:uid="{F310DC54-79C2-48F8-AE3A-6B34364D338B}"/>
    <cellStyle name="Comma 32 13 3" xfId="5062" xr:uid="{3E2CEADD-700F-4EB6-8B7F-D9CD60E47CEB}"/>
    <cellStyle name="Comma 32 13 4" xfId="5407" xr:uid="{291E2464-03E5-405C-9D09-0DB1CB8725C7}"/>
    <cellStyle name="Comma 32 13 5" xfId="5747" xr:uid="{4F97858C-0AE1-4DD6-9B80-3262E9B2C673}"/>
    <cellStyle name="Comma 32 13 6" xfId="6091" xr:uid="{8A395B68-B869-482A-9CAC-FD935EFF601B}"/>
    <cellStyle name="Comma 32 13 7" xfId="6447" xr:uid="{66A69F54-D925-441B-AE54-E960AA23E7AF}"/>
    <cellStyle name="Comma 32 13 8" xfId="6783" xr:uid="{E7A7F952-D072-4484-877A-CD8A45BCD3C4}"/>
    <cellStyle name="Comma 32 13 9" xfId="7126" xr:uid="{A7857A0A-5CDB-46F0-BA4D-17DEE7D6FD6B}"/>
    <cellStyle name="Comma 32 14" xfId="408" xr:uid="{00000000-0005-0000-0000-0000BA010000}"/>
    <cellStyle name="Comma 32 14 10" xfId="7468" xr:uid="{FF5CDD08-E3FC-4B94-B504-9EB8D2BCDF16}"/>
    <cellStyle name="Comma 32 14 11" xfId="7814" xr:uid="{73E99168-DDF3-47E6-B53E-7AC2DA47A883}"/>
    <cellStyle name="Comma 32 14 12" xfId="8153" xr:uid="{9DEF7BF1-6442-4735-A60E-FC78F3E7AF8D}"/>
    <cellStyle name="Comma 32 14 13" xfId="8492" xr:uid="{509ABF03-E9BA-49F2-B3AF-C8217380FB01}"/>
    <cellStyle name="Comma 32 14 14" xfId="8836" xr:uid="{CBDF961B-CC76-4AF7-B6B9-D0EB8E58C694}"/>
    <cellStyle name="Comma 32 14 2" xfId="4257" xr:uid="{62DEB6D2-3BDF-4598-9073-0ACE04C2E918}"/>
    <cellStyle name="Comma 32 14 3" xfId="5063" xr:uid="{58F26C0E-662C-4B93-B522-9A9F932C8410}"/>
    <cellStyle name="Comma 32 14 4" xfId="5408" xr:uid="{3A0D8DBD-3403-4D6C-A99A-7177DD471DA9}"/>
    <cellStyle name="Comma 32 14 5" xfId="5748" xr:uid="{BDE3B2E1-2B62-4B68-B5D8-6D1E8B2015F2}"/>
    <cellStyle name="Comma 32 14 6" xfId="6092" xr:uid="{62E12D68-C6BB-4367-9C08-E3BE6AAADF96}"/>
    <cellStyle name="Comma 32 14 7" xfId="6448" xr:uid="{3ABB6ECA-07B7-4029-92C9-8AF8A61B0CD9}"/>
    <cellStyle name="Comma 32 14 8" xfId="6784" xr:uid="{FA4A7D1A-3BB6-4A98-8A6C-7B379546BCF7}"/>
    <cellStyle name="Comma 32 14 9" xfId="7127" xr:uid="{213CC196-36E7-41B3-9F31-6D13B18F42D0}"/>
    <cellStyle name="Comma 32 15" xfId="409" xr:uid="{00000000-0005-0000-0000-0000BB010000}"/>
    <cellStyle name="Comma 32 15 10" xfId="7469" xr:uid="{5112DA23-4CD7-489F-AA17-670FB34AAD34}"/>
    <cellStyle name="Comma 32 15 11" xfId="7815" xr:uid="{3A7BD32A-349F-4554-88C8-33836A3654D1}"/>
    <cellStyle name="Comma 32 15 12" xfId="8154" xr:uid="{1BFFC7E3-7BBB-4585-9561-35D8DC0089CE}"/>
    <cellStyle name="Comma 32 15 13" xfId="8493" xr:uid="{6CFAE48C-4AAD-45A3-9C79-1C3AC215D211}"/>
    <cellStyle name="Comma 32 15 14" xfId="8837" xr:uid="{A41A2366-9147-4F48-90AF-25D0E317BD81}"/>
    <cellStyle name="Comma 32 15 2" xfId="4258" xr:uid="{A7761633-82A7-4A89-95E5-3285DDB35E98}"/>
    <cellStyle name="Comma 32 15 3" xfId="5064" xr:uid="{A10F4E7B-B198-44BA-8FF2-2810447B7059}"/>
    <cellStyle name="Comma 32 15 4" xfId="5409" xr:uid="{DEF86C4D-19DD-4127-A07B-75ED32E6DD4F}"/>
    <cellStyle name="Comma 32 15 5" xfId="5749" xr:uid="{390155F2-793D-4FDB-B49D-D623072AAFCF}"/>
    <cellStyle name="Comma 32 15 6" xfId="6093" xr:uid="{4DA69963-EE93-4BDB-A5BF-904C4B17E25E}"/>
    <cellStyle name="Comma 32 15 7" xfId="6449" xr:uid="{65D92084-FC10-4FD4-8D04-E1E7E72A5B74}"/>
    <cellStyle name="Comma 32 15 8" xfId="6785" xr:uid="{EBC440EF-EDB3-4F18-B329-170AE88D9857}"/>
    <cellStyle name="Comma 32 15 9" xfId="7128" xr:uid="{C6032832-B809-4D5A-8689-28964A07413D}"/>
    <cellStyle name="Comma 32 16" xfId="410" xr:uid="{00000000-0005-0000-0000-0000BC010000}"/>
    <cellStyle name="Comma 32 16 10" xfId="7470" xr:uid="{1A9068EE-FFAF-4E0D-B56F-6956BF19A05E}"/>
    <cellStyle name="Comma 32 16 11" xfId="7816" xr:uid="{F3652512-F134-495A-BE53-25898C321607}"/>
    <cellStyle name="Comma 32 16 12" xfId="8155" xr:uid="{139BACA8-CAAF-4496-AF1D-F4D271CFEE57}"/>
    <cellStyle name="Comma 32 16 13" xfId="8494" xr:uid="{FE4C0A76-16B3-40D7-B867-6F6F3969C6AD}"/>
    <cellStyle name="Comma 32 16 14" xfId="8838" xr:uid="{FD4A3BE6-2743-4092-AA3C-C0BE671F1C5C}"/>
    <cellStyle name="Comma 32 16 2" xfId="4259" xr:uid="{80896D3D-E7FA-43F8-997B-12A04BE37315}"/>
    <cellStyle name="Comma 32 16 3" xfId="5065" xr:uid="{4C209402-DF93-43AA-AB7F-DD6071BAF25C}"/>
    <cellStyle name="Comma 32 16 4" xfId="5410" xr:uid="{E415E814-0EC9-47A6-BD3C-E78CA131B80F}"/>
    <cellStyle name="Comma 32 16 5" xfId="5750" xr:uid="{45A4982D-C3CC-4FFB-BDDB-FFC432BE1FDB}"/>
    <cellStyle name="Comma 32 16 6" xfId="6094" xr:uid="{69698551-22A6-43AE-870F-5638B8E84D6A}"/>
    <cellStyle name="Comma 32 16 7" xfId="6450" xr:uid="{3A6C1C2C-6CD2-4970-A0AF-269BDA16C2DA}"/>
    <cellStyle name="Comma 32 16 8" xfId="6786" xr:uid="{B0717ADA-79AD-4276-B070-2D295CBDE3F2}"/>
    <cellStyle name="Comma 32 16 9" xfId="7129" xr:uid="{62512EDB-A482-4F39-B1B7-096A56659A77}"/>
    <cellStyle name="Comma 32 17" xfId="411" xr:uid="{00000000-0005-0000-0000-0000BD010000}"/>
    <cellStyle name="Comma 32 17 10" xfId="7471" xr:uid="{E061C21A-4F1A-426C-BD3F-9B06144F1C83}"/>
    <cellStyle name="Comma 32 17 11" xfId="7817" xr:uid="{603D7FD5-E594-4F11-8042-8C4E626D03BF}"/>
    <cellStyle name="Comma 32 17 12" xfId="8156" xr:uid="{E711A82C-D3E2-4F51-B44D-33EDFB837ED3}"/>
    <cellStyle name="Comma 32 17 13" xfId="8495" xr:uid="{039A680F-D454-4F10-8C4A-855DD1DEA12D}"/>
    <cellStyle name="Comma 32 17 14" xfId="8839" xr:uid="{8C6E8410-F628-49BA-B2B9-A8C79E15334D}"/>
    <cellStyle name="Comma 32 17 2" xfId="4260" xr:uid="{1FF27CB5-7338-43A4-8DBB-E40D2BB9B4BC}"/>
    <cellStyle name="Comma 32 17 3" xfId="5066" xr:uid="{81E6D354-459E-43BC-B703-D8B253F42714}"/>
    <cellStyle name="Comma 32 17 4" xfId="5411" xr:uid="{F4CC687E-6240-4E62-953E-A2258CD33049}"/>
    <cellStyle name="Comma 32 17 5" xfId="5751" xr:uid="{D5B51A7B-D20D-4962-B10C-6975E0D82CD1}"/>
    <cellStyle name="Comma 32 17 6" xfId="6095" xr:uid="{54DC409B-7206-49A8-A6C2-25214978A64A}"/>
    <cellStyle name="Comma 32 17 7" xfId="6451" xr:uid="{6B0F0859-90C9-405E-92C4-F19E655F26CF}"/>
    <cellStyle name="Comma 32 17 8" xfId="6787" xr:uid="{7B347D78-4C44-48F7-BFAC-63D0B5993B84}"/>
    <cellStyle name="Comma 32 17 9" xfId="7130" xr:uid="{EFE76525-A6E5-4812-8340-C3851DE1DEA4}"/>
    <cellStyle name="Comma 32 18" xfId="3477" xr:uid="{00000000-0005-0000-0000-0000BE010000}"/>
    <cellStyle name="Comma 32 18 10" xfId="7599" xr:uid="{E8A7C770-E23A-4C3A-BA48-828C3E3CA168}"/>
    <cellStyle name="Comma 32 18 11" xfId="7948" xr:uid="{5686A729-EBB9-4244-A8E7-46BDE6AEADC5}"/>
    <cellStyle name="Comma 32 18 12" xfId="8284" xr:uid="{21B4DE4C-2C6A-456A-A4AF-D5693E7BDFFE}"/>
    <cellStyle name="Comma 32 18 13" xfId="8623" xr:uid="{0B6EB304-4809-40E2-8C23-9A8227697BAF}"/>
    <cellStyle name="Comma 32 18 14" xfId="8972" xr:uid="{30A258FE-1B57-4B20-9E83-EFB16524987F}"/>
    <cellStyle name="Comma 32 18 2" xfId="4844" xr:uid="{E8A820A6-13AF-4196-B2AC-6E41A90E4FB1}"/>
    <cellStyle name="Comma 32 18 3" xfId="5197" xr:uid="{F274C0A5-71F2-432C-9122-6A8952A0FB1B}"/>
    <cellStyle name="Comma 32 18 4" xfId="5542" xr:uid="{42B1C573-6170-49CD-A67C-C68A2BAC81AE}"/>
    <cellStyle name="Comma 32 18 5" xfId="5879" xr:uid="{AF9C04B2-7483-491C-A062-144A525899D0}"/>
    <cellStyle name="Comma 32 18 6" xfId="6227" xr:uid="{E66608CD-1A25-41B6-A14A-4DD775B25853}"/>
    <cellStyle name="Comma 32 18 7" xfId="6579" xr:uid="{9F32D3D2-1AE8-4E1E-91A9-7366A1050227}"/>
    <cellStyle name="Comma 32 18 8" xfId="6915" xr:uid="{6D2C98D1-76E6-4A23-84EA-8564797492CD}"/>
    <cellStyle name="Comma 32 18 9" xfId="7258" xr:uid="{319FAE5F-44E6-444C-A18B-772F3EFF0264}"/>
    <cellStyle name="Comma 32 19" xfId="4252" xr:uid="{6FF8A99E-86E5-4DC3-9B38-8AAE123FFC22}"/>
    <cellStyle name="Comma 32 2" xfId="412" xr:uid="{00000000-0005-0000-0000-0000BF010000}"/>
    <cellStyle name="Comma 32 2 10" xfId="7472" xr:uid="{11A4C085-FF51-49DA-8155-69D1669BA072}"/>
    <cellStyle name="Comma 32 2 11" xfId="7818" xr:uid="{20B80FD9-4483-4DBF-BACB-7C56831A8D55}"/>
    <cellStyle name="Comma 32 2 12" xfId="8157" xr:uid="{33D68C73-EF7C-45CC-B7D8-9198050234DB}"/>
    <cellStyle name="Comma 32 2 13" xfId="8496" xr:uid="{11663D6A-B332-4534-BEA2-92D0A96494B3}"/>
    <cellStyle name="Comma 32 2 14" xfId="8840" xr:uid="{18ED76F6-D8EF-4E62-9593-F36D2E6133CF}"/>
    <cellStyle name="Comma 32 2 2" xfId="4261" xr:uid="{A90D5517-517C-4196-B96F-D54438EEED60}"/>
    <cellStyle name="Comma 32 2 3" xfId="5067" xr:uid="{F852BD0D-EA0D-4274-B9B8-61408583BF1D}"/>
    <cellStyle name="Comma 32 2 4" xfId="5412" xr:uid="{41CA3D4A-EB0F-49AB-A93B-533D676D60A4}"/>
    <cellStyle name="Comma 32 2 5" xfId="5752" xr:uid="{FB1B641E-9EE6-44A4-992D-C1DC73062FDB}"/>
    <cellStyle name="Comma 32 2 6" xfId="6096" xr:uid="{04D0F673-92C1-4160-A199-936E917E026C}"/>
    <cellStyle name="Comma 32 2 7" xfId="6452" xr:uid="{E3A34DEF-C731-452D-B14F-C264B8B1E88E}"/>
    <cellStyle name="Comma 32 2 8" xfId="6788" xr:uid="{C3399121-0E70-4113-8792-96F2FB398943}"/>
    <cellStyle name="Comma 32 2 9" xfId="7131" xr:uid="{FE7A396B-1B26-40E5-B449-0B154B7F133B}"/>
    <cellStyle name="Comma 32 20" xfId="5058" xr:uid="{E4998AF2-A96D-463B-B287-19C8C5B15737}"/>
    <cellStyle name="Comma 32 21" xfId="5403" xr:uid="{D7F1EF83-360E-4BA5-8437-5F1E01F9F375}"/>
    <cellStyle name="Comma 32 22" xfId="5743" xr:uid="{E19FC685-5919-4167-944E-CE87B53EBE35}"/>
    <cellStyle name="Comma 32 23" xfId="6087" xr:uid="{3A7300F4-7600-4012-A904-F11BFD9F9A36}"/>
    <cellStyle name="Comma 32 24" xfId="6443" xr:uid="{2F3AF81E-497A-4AC3-9174-823B0100FAD1}"/>
    <cellStyle name="Comma 32 25" xfId="6779" xr:uid="{96489EDE-2CA9-43D5-AE58-8E4CFE3DC619}"/>
    <cellStyle name="Comma 32 26" xfId="7122" xr:uid="{323DBA62-2529-4022-A19E-4B3C099C8F36}"/>
    <cellStyle name="Comma 32 27" xfId="7463" xr:uid="{716F94BD-0575-48B1-B6CF-FCC668C9971B}"/>
    <cellStyle name="Comma 32 28" xfId="7809" xr:uid="{3091BE19-D8EA-45F2-BAB7-276BE1E378AD}"/>
    <cellStyle name="Comma 32 29" xfId="8148" xr:uid="{32D31B84-61CE-4046-8949-18CA370D7BE6}"/>
    <cellStyle name="Comma 32 3" xfId="413" xr:uid="{00000000-0005-0000-0000-0000C0010000}"/>
    <cellStyle name="Comma 32 3 10" xfId="7473" xr:uid="{74B447BF-F68D-4540-A604-3E500D773684}"/>
    <cellStyle name="Comma 32 3 11" xfId="7819" xr:uid="{91568D0A-D85F-4ECF-92F0-391BDB1EEEBE}"/>
    <cellStyle name="Comma 32 3 12" xfId="8158" xr:uid="{4B2217F7-7DAE-49A0-A95F-DEFACAE59D26}"/>
    <cellStyle name="Comma 32 3 13" xfId="8497" xr:uid="{ABAE02CE-4ECB-43C0-84CC-D26CA7A3C8C8}"/>
    <cellStyle name="Comma 32 3 14" xfId="8841" xr:uid="{21601A77-35B9-4FB5-B6AE-BBB941BEF7AB}"/>
    <cellStyle name="Comma 32 3 2" xfId="4262" xr:uid="{722F03E5-35FB-4CE7-9415-73FC3F2CA3C1}"/>
    <cellStyle name="Comma 32 3 3" xfId="5068" xr:uid="{235185C8-E8D9-4BA1-B300-C609D4D588FA}"/>
    <cellStyle name="Comma 32 3 4" xfId="5413" xr:uid="{F106CC06-CEDA-4211-99B4-9AE27D573C81}"/>
    <cellStyle name="Comma 32 3 5" xfId="5753" xr:uid="{D555362D-1CA7-4AD7-8424-7C7FA80FD8C2}"/>
    <cellStyle name="Comma 32 3 6" xfId="6097" xr:uid="{B3B8EB74-A169-49AF-97D4-6F64A6A9A545}"/>
    <cellStyle name="Comma 32 3 7" xfId="6453" xr:uid="{EAF11E0B-DC03-4DBB-ACD5-EB9737D2677A}"/>
    <cellStyle name="Comma 32 3 8" xfId="6789" xr:uid="{15FAE432-EFB4-440F-ADD3-6241E083C96F}"/>
    <cellStyle name="Comma 32 3 9" xfId="7132" xr:uid="{A245CDC6-C4CC-400F-B5CC-6BD821D45E1E}"/>
    <cellStyle name="Comma 32 30" xfId="8487" xr:uid="{12CE8110-B9C2-4664-9DED-33BB02ADD838}"/>
    <cellStyle name="Comma 32 31" xfId="8831" xr:uid="{A05A1FCD-8C87-4ABA-BA75-01F1105628FF}"/>
    <cellStyle name="Comma 32 4" xfId="414" xr:uid="{00000000-0005-0000-0000-0000C1010000}"/>
    <cellStyle name="Comma 32 4 10" xfId="7474" xr:uid="{279A78D3-36F0-4676-A5BD-61A1EAE85E39}"/>
    <cellStyle name="Comma 32 4 11" xfId="7820" xr:uid="{754B597A-96EB-46CC-8840-5D9E8F1C3063}"/>
    <cellStyle name="Comma 32 4 12" xfId="8159" xr:uid="{E25AC74D-7550-4240-B976-A96B0E806D86}"/>
    <cellStyle name="Comma 32 4 13" xfId="8498" xr:uid="{F58426CB-BBC6-49E1-9EE1-788C9B589033}"/>
    <cellStyle name="Comma 32 4 14" xfId="8842" xr:uid="{8BD4E9D1-44F6-477F-BAF7-A804AB8FA03F}"/>
    <cellStyle name="Comma 32 4 2" xfId="4263" xr:uid="{E79592E2-BA64-4507-947A-B4B6994C56DA}"/>
    <cellStyle name="Comma 32 4 3" xfId="5069" xr:uid="{DE9490F1-0ACF-464A-99BB-6A51B0EDBD87}"/>
    <cellStyle name="Comma 32 4 4" xfId="5414" xr:uid="{0A4E1A02-DF69-4489-A469-C5A18835ECB5}"/>
    <cellStyle name="Comma 32 4 5" xfId="5754" xr:uid="{265B31FB-23A7-4871-8F24-4B32C91E1E4D}"/>
    <cellStyle name="Comma 32 4 6" xfId="6098" xr:uid="{386A86D1-64AF-439A-B2A1-8ECE802D56F6}"/>
    <cellStyle name="Comma 32 4 7" xfId="6454" xr:uid="{C8722F64-CFBC-47FA-B27C-76D0AF6C704D}"/>
    <cellStyle name="Comma 32 4 8" xfId="6790" xr:uid="{E3E6A7D2-FB11-46D0-82D3-203AA15E3774}"/>
    <cellStyle name="Comma 32 4 9" xfId="7133" xr:uid="{110BA3D9-B669-4FEC-A808-0A05768C041E}"/>
    <cellStyle name="Comma 32 5" xfId="415" xr:uid="{00000000-0005-0000-0000-0000C2010000}"/>
    <cellStyle name="Comma 32 5 10" xfId="7475" xr:uid="{EEBB2B03-4C40-4B77-827E-5C26B39BA725}"/>
    <cellStyle name="Comma 32 5 11" xfId="7821" xr:uid="{52E651A5-2ABC-4F30-8826-C50730A8CF1B}"/>
    <cellStyle name="Comma 32 5 12" xfId="8160" xr:uid="{A3D3B3AD-CAC8-4AFE-B92F-C22728220637}"/>
    <cellStyle name="Comma 32 5 13" xfId="8499" xr:uid="{C552CB58-30D0-4143-8C91-DDC97B63E1C3}"/>
    <cellStyle name="Comma 32 5 14" xfId="8843" xr:uid="{A3801E62-043F-4B5D-B1B6-B7371AAA72E2}"/>
    <cellStyle name="Comma 32 5 2" xfId="4264" xr:uid="{977277F9-BD82-47F4-823E-8A9B37103CBC}"/>
    <cellStyle name="Comma 32 5 3" xfId="5070" xr:uid="{9DCD4038-A1B9-43BD-85D4-C98D94C0C5D3}"/>
    <cellStyle name="Comma 32 5 4" xfId="5415" xr:uid="{F8806C2D-6750-49C1-8B34-154940FDC0E0}"/>
    <cellStyle name="Comma 32 5 5" xfId="5755" xr:uid="{43F70B48-0F88-476C-9ADF-77B98FFC5BD8}"/>
    <cellStyle name="Comma 32 5 6" xfId="6099" xr:uid="{3F094772-46D5-4A87-920B-89E3B86BD07E}"/>
    <cellStyle name="Comma 32 5 7" xfId="6455" xr:uid="{EB9EA93B-84A2-4ED4-9744-B03F11F3FCB5}"/>
    <cellStyle name="Comma 32 5 8" xfId="6791" xr:uid="{37633A7D-CF1B-4505-B4E0-E504F9444A2B}"/>
    <cellStyle name="Comma 32 5 9" xfId="7134" xr:uid="{F0654403-BB85-47BD-A0D1-221FEB59A998}"/>
    <cellStyle name="Comma 32 6" xfId="416" xr:uid="{00000000-0005-0000-0000-0000C3010000}"/>
    <cellStyle name="Comma 32 6 10" xfId="7476" xr:uid="{54BDDB6F-76BF-4CBF-BC96-E84FDD6A78F9}"/>
    <cellStyle name="Comma 32 6 11" xfId="7822" xr:uid="{DF5FDBC1-1F77-4390-802B-6B782C7A4026}"/>
    <cellStyle name="Comma 32 6 12" xfId="8161" xr:uid="{0EACEB45-1920-40D0-99C4-5B09002F8297}"/>
    <cellStyle name="Comma 32 6 13" xfId="8500" xr:uid="{D3002066-7F33-4218-BD0D-62C5E2B72D96}"/>
    <cellStyle name="Comma 32 6 14" xfId="8844" xr:uid="{8373114C-238B-43A6-BDF6-C21204C44039}"/>
    <cellStyle name="Comma 32 6 2" xfId="4265" xr:uid="{C750C62F-927B-412A-A31E-45B7BC7A3B91}"/>
    <cellStyle name="Comma 32 6 3" xfId="5071" xr:uid="{D7467B20-DAC9-4CD6-907D-842043082522}"/>
    <cellStyle name="Comma 32 6 4" xfId="5416" xr:uid="{8F79802B-6D41-4E32-8622-3323FD610544}"/>
    <cellStyle name="Comma 32 6 5" xfId="5756" xr:uid="{CA5FED61-DD2E-4115-AED6-4B5416A131C3}"/>
    <cellStyle name="Comma 32 6 6" xfId="6100" xr:uid="{1C2D93D2-653E-47F7-B83C-A05C0AF662EC}"/>
    <cellStyle name="Comma 32 6 7" xfId="6456" xr:uid="{765B3ABA-3383-4AED-A342-1ACD59D3D909}"/>
    <cellStyle name="Comma 32 6 8" xfId="6792" xr:uid="{4F455943-82DA-4D75-B39D-D9629F049857}"/>
    <cellStyle name="Comma 32 6 9" xfId="7135" xr:uid="{7CB8329A-7B85-4CF7-B582-FDF6DF2D8F7F}"/>
    <cellStyle name="Comma 32 7" xfId="417" xr:uid="{00000000-0005-0000-0000-0000C4010000}"/>
    <cellStyle name="Comma 32 7 10" xfId="7477" xr:uid="{307BBB1C-A890-418E-9C44-C379FFEBEC14}"/>
    <cellStyle name="Comma 32 7 11" xfId="7823" xr:uid="{80ECE5BE-8104-4C2C-A78A-385A57A1D10A}"/>
    <cellStyle name="Comma 32 7 12" xfId="8162" xr:uid="{8075C1D2-207B-4817-B239-3489F795D59D}"/>
    <cellStyle name="Comma 32 7 13" xfId="8501" xr:uid="{63E08B35-98CF-476A-9CC8-3910074F6917}"/>
    <cellStyle name="Comma 32 7 14" xfId="8845" xr:uid="{FC317B56-CE7C-4154-9757-06A7CCF84246}"/>
    <cellStyle name="Comma 32 7 2" xfId="4266" xr:uid="{FE90CD1E-7620-45F5-B15F-880F1EED0915}"/>
    <cellStyle name="Comma 32 7 3" xfId="5072" xr:uid="{1FBC1585-F62D-4B80-A71B-ED83296E2BE5}"/>
    <cellStyle name="Comma 32 7 4" xfId="5417" xr:uid="{ED136910-D19B-4991-AAB3-D47D1AF457C2}"/>
    <cellStyle name="Comma 32 7 5" xfId="5757" xr:uid="{6B1AC80D-910D-4BF9-BBAC-D36924BE39F0}"/>
    <cellStyle name="Comma 32 7 6" xfId="6101" xr:uid="{D93B51D1-14F8-43E9-AC59-16AF2C48A2A0}"/>
    <cellStyle name="Comma 32 7 7" xfId="6457" xr:uid="{0EAC3D09-808C-40E9-9683-4BB761052DA2}"/>
    <cellStyle name="Comma 32 7 8" xfId="6793" xr:uid="{FAB0DD49-3FF1-48F2-9A0E-B3F4945872F0}"/>
    <cellStyle name="Comma 32 7 9" xfId="7136" xr:uid="{8625FDA9-ECC3-4D8C-AADB-1ADC142A84C7}"/>
    <cellStyle name="Comma 32 8" xfId="418" xr:uid="{00000000-0005-0000-0000-0000C5010000}"/>
    <cellStyle name="Comma 32 8 10" xfId="7478" xr:uid="{8B1473EE-81C7-4463-96F5-A1E14E8F758C}"/>
    <cellStyle name="Comma 32 8 11" xfId="7824" xr:uid="{54C96DC3-2F7B-418E-A8AE-ABC94C965AB2}"/>
    <cellStyle name="Comma 32 8 12" xfId="8163" xr:uid="{019F86E3-1BD0-4BF5-8A35-64C5B25E6311}"/>
    <cellStyle name="Comma 32 8 13" xfId="8502" xr:uid="{5C15F6F2-6215-40B9-B811-3B4C796E3C6C}"/>
    <cellStyle name="Comma 32 8 14" xfId="8846" xr:uid="{06A785CA-8325-4683-89F7-F1DE4079D4B8}"/>
    <cellStyle name="Comma 32 8 2" xfId="4267" xr:uid="{46BC02DB-4F37-4DB4-A357-24AEF12D69C5}"/>
    <cellStyle name="Comma 32 8 3" xfId="5073" xr:uid="{F8E1A595-F0AA-482D-86F4-46CFA9514D3D}"/>
    <cellStyle name="Comma 32 8 4" xfId="5418" xr:uid="{101F06A1-8BFF-4F8E-8472-6C31ECB77F5A}"/>
    <cellStyle name="Comma 32 8 5" xfId="5758" xr:uid="{ED4AAC1A-657A-4891-994B-5FB3584FD80B}"/>
    <cellStyle name="Comma 32 8 6" xfId="6102" xr:uid="{71074A8F-3A38-437C-8198-C720D5AE8A24}"/>
    <cellStyle name="Comma 32 8 7" xfId="6458" xr:uid="{9D61B19A-3D28-4886-91FA-420DFF59F3E2}"/>
    <cellStyle name="Comma 32 8 8" xfId="6794" xr:uid="{05DA77EC-BE7D-4F22-8E41-EF35EC72AB84}"/>
    <cellStyle name="Comma 32 8 9" xfId="7137" xr:uid="{7D05C884-67B4-4B68-A9EF-6CE92F90CC8F}"/>
    <cellStyle name="Comma 32 9" xfId="419" xr:uid="{00000000-0005-0000-0000-0000C6010000}"/>
    <cellStyle name="Comma 32 9 10" xfId="7479" xr:uid="{C006FADC-C580-411A-B0DA-ABC292CDD9E9}"/>
    <cellStyle name="Comma 32 9 11" xfId="7825" xr:uid="{CD1A0ED5-516D-4C49-A7EA-A725594D1D7C}"/>
    <cellStyle name="Comma 32 9 12" xfId="8164" xr:uid="{A632E347-C2F5-4468-A62B-94F35C23BBA5}"/>
    <cellStyle name="Comma 32 9 13" xfId="8503" xr:uid="{85CEAD3D-A0E1-4D9B-8683-FD9EA5844F9C}"/>
    <cellStyle name="Comma 32 9 14" xfId="8847" xr:uid="{229C5A31-86F5-494B-8A6D-E28BD4EEB40E}"/>
    <cellStyle name="Comma 32 9 2" xfId="4268" xr:uid="{7E622475-D773-4C79-8A08-8BB7EFD65BFC}"/>
    <cellStyle name="Comma 32 9 3" xfId="5074" xr:uid="{13DEF730-E93B-4CC7-8126-60920244500F}"/>
    <cellStyle name="Comma 32 9 4" xfId="5419" xr:uid="{AB3244D2-6FDF-432D-B45C-694E84C1BF7E}"/>
    <cellStyle name="Comma 32 9 5" xfId="5759" xr:uid="{B8B3412A-4264-4FB8-B037-E75847FE8121}"/>
    <cellStyle name="Comma 32 9 6" xfId="6103" xr:uid="{C7090435-BBB2-4844-A364-1527FBE02A59}"/>
    <cellStyle name="Comma 32 9 7" xfId="6459" xr:uid="{D6EBFA9F-25D6-46C5-9CE5-08FCB178F7FF}"/>
    <cellStyle name="Comma 32 9 8" xfId="6795" xr:uid="{26D87871-C7C3-410C-9CB6-BCD9CD5FE1EF}"/>
    <cellStyle name="Comma 32 9 9" xfId="7138" xr:uid="{86E44CF9-9478-44AC-8546-7DE528071928}"/>
    <cellStyle name="Comma 33" xfId="1" xr:uid="{00000000-0005-0000-0000-0000C7010000}"/>
    <cellStyle name="Comma 33 10" xfId="421" xr:uid="{00000000-0005-0000-0000-0000C8010000}"/>
    <cellStyle name="Comma 33 10 10" xfId="7481" xr:uid="{7D64F2AC-BEAB-4091-B669-F1A346EEF304}"/>
    <cellStyle name="Comma 33 10 11" xfId="7827" xr:uid="{5F9CA7F2-12EF-4D8B-8F06-BD9B660533BF}"/>
    <cellStyle name="Comma 33 10 12" xfId="8166" xr:uid="{787192E2-C047-4FEE-BBA8-54E00BB25454}"/>
    <cellStyle name="Comma 33 10 13" xfId="8505" xr:uid="{CD490502-1402-40E9-A313-6CF4C1C67612}"/>
    <cellStyle name="Comma 33 10 14" xfId="8849" xr:uid="{F8277A5B-915D-4A11-82D3-C53F716C4C53}"/>
    <cellStyle name="Comma 33 10 2" xfId="4269" xr:uid="{2A2E6ECB-A896-4053-AA0A-CD1DD955ED22}"/>
    <cellStyle name="Comma 33 10 3" xfId="5076" xr:uid="{8276B75B-DEBD-48D4-97D7-DBAF8471FCE7}"/>
    <cellStyle name="Comma 33 10 4" xfId="5421" xr:uid="{736E7AD7-FDE4-4324-965C-542727A55766}"/>
    <cellStyle name="Comma 33 10 5" xfId="5761" xr:uid="{BC59771E-9562-40BA-AC16-D259566A9520}"/>
    <cellStyle name="Comma 33 10 6" xfId="6105" xr:uid="{5FDC0D01-7F91-47B7-8B5E-45D98BA1A37B}"/>
    <cellStyle name="Comma 33 10 7" xfId="6461" xr:uid="{18C7595D-377C-48B6-A201-1744932400CF}"/>
    <cellStyle name="Comma 33 10 8" xfId="6797" xr:uid="{1CDBB8A9-05D6-41A6-9BA5-88036E126EFC}"/>
    <cellStyle name="Comma 33 10 9" xfId="7140" xr:uid="{D6EE4BA7-C80E-4EC5-9558-ABD3573B5F66}"/>
    <cellStyle name="Comma 33 11" xfId="422" xr:uid="{00000000-0005-0000-0000-0000C9010000}"/>
    <cellStyle name="Comma 33 11 10" xfId="7482" xr:uid="{13ADE557-9E2B-4716-8585-65B8545C600F}"/>
    <cellStyle name="Comma 33 11 11" xfId="7828" xr:uid="{27B85C6C-EC41-4CA0-80B2-2130BE5E31BB}"/>
    <cellStyle name="Comma 33 11 12" xfId="8167" xr:uid="{C19CFB8F-4EDF-42A5-A1F9-D8D7E77912D2}"/>
    <cellStyle name="Comma 33 11 13" xfId="8506" xr:uid="{2F12E796-D91B-43B8-A3FB-0E533DCAC95F}"/>
    <cellStyle name="Comma 33 11 14" xfId="8850" xr:uid="{921B09A7-65D2-4253-A413-8ECECCB86D97}"/>
    <cellStyle name="Comma 33 11 2" xfId="4270" xr:uid="{9ED6EBA7-EA9F-42BC-A70D-D58252BB76D8}"/>
    <cellStyle name="Comma 33 11 3" xfId="5077" xr:uid="{40905FE6-82D4-462F-B663-4D435AAACFC8}"/>
    <cellStyle name="Comma 33 11 4" xfId="5422" xr:uid="{2582A090-76E0-46B4-A3BF-2AB6B3AD6E92}"/>
    <cellStyle name="Comma 33 11 5" xfId="5762" xr:uid="{43517754-2B5B-4E5B-A3D6-6BE043EE56FA}"/>
    <cellStyle name="Comma 33 11 6" xfId="6106" xr:uid="{27C02D77-8905-445B-B197-8A984AF15C12}"/>
    <cellStyle name="Comma 33 11 7" xfId="6462" xr:uid="{4CC8273B-F6FE-4D26-8780-CB56F08E1DF7}"/>
    <cellStyle name="Comma 33 11 8" xfId="6798" xr:uid="{3867E831-A2B0-4843-999E-835DB20701EB}"/>
    <cellStyle name="Comma 33 11 9" xfId="7141" xr:uid="{25460D02-6F21-4440-9F0A-1B74200A7835}"/>
    <cellStyle name="Comma 33 12" xfId="423" xr:uid="{00000000-0005-0000-0000-0000CA010000}"/>
    <cellStyle name="Comma 33 12 10" xfId="7483" xr:uid="{5C534103-4C62-42BE-99AB-2F9539ACAE8B}"/>
    <cellStyle name="Comma 33 12 11" xfId="7829" xr:uid="{6F79572A-08EF-4645-87AB-5A1F80DABD2B}"/>
    <cellStyle name="Comma 33 12 12" xfId="8168" xr:uid="{F08E8EE6-10BB-412A-8682-C9FB5C7D5F85}"/>
    <cellStyle name="Comma 33 12 13" xfId="8507" xr:uid="{93ED938E-D604-41E5-8278-BAA95D41346B}"/>
    <cellStyle name="Comma 33 12 14" xfId="8851" xr:uid="{DA69DE91-A5E5-4650-9760-DF3452B165B9}"/>
    <cellStyle name="Comma 33 12 2" xfId="4271" xr:uid="{B0C95202-4C41-4599-8BA9-4891FB1716CC}"/>
    <cellStyle name="Comma 33 12 3" xfId="5078" xr:uid="{6E2CE4CD-F9D3-4DEE-9159-1FCEF87A733F}"/>
    <cellStyle name="Comma 33 12 4" xfId="5423" xr:uid="{04BE90BB-1674-41EF-AC66-4B5E160295D3}"/>
    <cellStyle name="Comma 33 12 5" xfId="5763" xr:uid="{591552C9-EB75-4DA5-812D-D225C49B4965}"/>
    <cellStyle name="Comma 33 12 6" xfId="6107" xr:uid="{F5862CA5-12CC-4D5F-8314-9B77B72286D6}"/>
    <cellStyle name="Comma 33 12 7" xfId="6463" xr:uid="{B9C41837-33F0-4B50-B0C6-67CCAFC532BE}"/>
    <cellStyle name="Comma 33 12 8" xfId="6799" xr:uid="{F7D20224-659B-4714-B380-C3CE48541214}"/>
    <cellStyle name="Comma 33 12 9" xfId="7142" xr:uid="{AB12561B-AF3E-449A-8BB2-6D58631FC86C}"/>
    <cellStyle name="Comma 33 13" xfId="420" xr:uid="{00000000-0005-0000-0000-0000CB010000}"/>
    <cellStyle name="Comma 33 13 2" xfId="5075" xr:uid="{1CBA3A96-D066-4D9F-A30A-68F6CB84D54D}"/>
    <cellStyle name="Comma 33 13 3" xfId="5420" xr:uid="{16A8EE65-7804-4390-A3D2-F9CB35F9DFEC}"/>
    <cellStyle name="Comma 33 13 4" xfId="6104" xr:uid="{84F56E45-31E1-4337-BB36-701877641F9E}"/>
    <cellStyle name="Comma 33 13 5" xfId="6460" xr:uid="{884489A2-6C5D-4292-99A5-303E4609C6A7}"/>
    <cellStyle name="Comma 33 13 6" xfId="7139" xr:uid="{C76E1891-E3D8-4354-AF67-F74A4AD3E017}"/>
    <cellStyle name="Comma 33 13 7" xfId="7826" xr:uid="{3C65F07F-FBE9-43B5-B9C2-402E6FBB77AD}"/>
    <cellStyle name="Comma 33 13 8" xfId="8848" xr:uid="{DA55F545-B566-4504-8D20-766DB3C04818}"/>
    <cellStyle name="Comma 33 14" xfId="3857" xr:uid="{DC50FFBA-B588-444C-A342-BDEC815B8701}"/>
    <cellStyle name="Comma 33 15" xfId="4870" xr:uid="{47C0DE41-0D73-41AE-A618-1FF8F19A57A3}"/>
    <cellStyle name="Comma 33 16" xfId="5215" xr:uid="{334E037C-DBD8-49F4-AD15-A1D018F608F6}"/>
    <cellStyle name="Comma 33 17" xfId="5760" xr:uid="{E6E2F68A-D0DC-4229-AA7D-7B311CC9F987}"/>
    <cellStyle name="Comma 33 18" xfId="5899" xr:uid="{C6B1F7EE-65AB-4BB9-8C94-6EF1555E9DBD}"/>
    <cellStyle name="Comma 33 19" xfId="6255" xr:uid="{B2747BDB-4DB7-4D5F-B757-13EC4103873E}"/>
    <cellStyle name="Comma 33 2" xfId="424" xr:uid="{00000000-0005-0000-0000-0000CC010000}"/>
    <cellStyle name="Comma 33 2 10" xfId="7484" xr:uid="{D7BB99E6-236B-4A50-AF09-8189BD91D4DB}"/>
    <cellStyle name="Comma 33 2 11" xfId="7830" xr:uid="{D8AE73EE-34B8-4031-A755-AA02E1121B28}"/>
    <cellStyle name="Comma 33 2 12" xfId="8169" xr:uid="{FD3BD1F7-B397-4782-94DD-913AB37F9BA4}"/>
    <cellStyle name="Comma 33 2 13" xfId="8508" xr:uid="{121ACA07-1FAA-4A71-8035-982FD66F3D52}"/>
    <cellStyle name="Comma 33 2 14" xfId="8852" xr:uid="{A65A5745-90E2-4014-B4DA-51AFDADA4378}"/>
    <cellStyle name="Comma 33 2 2" xfId="4272" xr:uid="{A937628E-C31B-401D-995A-6691124E9D7D}"/>
    <cellStyle name="Comma 33 2 3" xfId="5079" xr:uid="{1A6B24DB-F011-49C3-94A8-6D42D4A8579E}"/>
    <cellStyle name="Comma 33 2 4" xfId="5424" xr:uid="{A384245E-8F4B-4B8D-9D67-2B367C08E046}"/>
    <cellStyle name="Comma 33 2 5" xfId="5764" xr:uid="{FF2FE19A-664B-4EB8-AC72-32302A0794F1}"/>
    <cellStyle name="Comma 33 2 6" xfId="6108" xr:uid="{DEAC4EF1-F12A-42FD-B82D-47E2C75A1BE9}"/>
    <cellStyle name="Comma 33 2 7" xfId="6464" xr:uid="{4820171D-B6A3-4A94-AFFB-6A4D4847C9AE}"/>
    <cellStyle name="Comma 33 2 8" xfId="6800" xr:uid="{D19DFBE1-32C4-4877-9A9B-2120380C04B1}"/>
    <cellStyle name="Comma 33 2 9" xfId="7143" xr:uid="{A1A7E294-B858-4FC7-83FC-BAB97D8290E7}"/>
    <cellStyle name="Comma 33 20" xfId="6796" xr:uid="{AB953C18-BE73-4D5F-96F0-55E6A9019A54}"/>
    <cellStyle name="Comma 33 21" xfId="6934" xr:uid="{803BC1CD-6BBB-48D1-B53B-118EF45D6D25}"/>
    <cellStyle name="Comma 33 22" xfId="7480" xr:uid="{92B23CD3-FD14-4F32-8916-9A235498110A}"/>
    <cellStyle name="Comma 33 23" xfId="7620" xr:uid="{E1212589-90F0-4AF4-9296-CCB1A1D05761}"/>
    <cellStyle name="Comma 33 24" xfId="8165" xr:uid="{814AF91A-1914-4AED-9FC6-7D560C554ECF}"/>
    <cellStyle name="Comma 33 25" xfId="8504" xr:uid="{6027076B-9C66-4515-ACAF-00E15E0BF576}"/>
    <cellStyle name="Comma 33 26" xfId="8643" xr:uid="{CC892CE8-1935-456D-A563-6867E6A7A40F}"/>
    <cellStyle name="Comma 33 3" xfId="425" xr:uid="{00000000-0005-0000-0000-0000CD010000}"/>
    <cellStyle name="Comma 33 3 10" xfId="7485" xr:uid="{FC93E00C-1D61-420D-8006-93758B9C78D2}"/>
    <cellStyle name="Comma 33 3 11" xfId="7831" xr:uid="{CB3D7B8D-AC61-4F19-98C1-48D909DD861E}"/>
    <cellStyle name="Comma 33 3 12" xfId="8170" xr:uid="{E493EDEA-65C5-4964-9D1A-AEE2591274E0}"/>
    <cellStyle name="Comma 33 3 13" xfId="8509" xr:uid="{EEA697B6-CDD2-468B-85E9-705D00433B6B}"/>
    <cellStyle name="Comma 33 3 14" xfId="8853" xr:uid="{A203388C-B31C-4DEF-8CB9-FE0722EE1E7A}"/>
    <cellStyle name="Comma 33 3 2" xfId="4273" xr:uid="{B7B200F5-321F-4FBF-830E-2E54ADD65521}"/>
    <cellStyle name="Comma 33 3 3" xfId="5080" xr:uid="{E194D2AD-0382-49EA-843C-C2FF19796E2D}"/>
    <cellStyle name="Comma 33 3 4" xfId="5425" xr:uid="{9F2DA4EA-DD82-419A-9AF6-6F7B5BAC5F62}"/>
    <cellStyle name="Comma 33 3 5" xfId="5765" xr:uid="{FBC0AFBA-E1EC-484E-AB77-18BDC2A7EB6C}"/>
    <cellStyle name="Comma 33 3 6" xfId="6109" xr:uid="{893D78AE-3490-4E31-AF42-B45964735C12}"/>
    <cellStyle name="Comma 33 3 7" xfId="6465" xr:uid="{4A1A1DE9-49F2-4F4E-B3DA-30CED77A1365}"/>
    <cellStyle name="Comma 33 3 8" xfId="6801" xr:uid="{9025845F-0F19-46BE-8E37-FFF02EBFD6A3}"/>
    <cellStyle name="Comma 33 3 9" xfId="7144" xr:uid="{4E5192B5-C094-4B2C-9C36-D56C8A495B9C}"/>
    <cellStyle name="Comma 33 4" xfId="426" xr:uid="{00000000-0005-0000-0000-0000CE010000}"/>
    <cellStyle name="Comma 33 4 10" xfId="7486" xr:uid="{03190106-1CB1-4C34-B167-FAD0628000D2}"/>
    <cellStyle name="Comma 33 4 11" xfId="7832" xr:uid="{2082F7F3-1CCB-4B59-9CF0-55B48834819E}"/>
    <cellStyle name="Comma 33 4 12" xfId="8171" xr:uid="{1A352921-1A73-49AC-81A2-B6DF2D850220}"/>
    <cellStyle name="Comma 33 4 13" xfId="8510" xr:uid="{9F5869BA-8C93-41C7-807E-284A30203EB5}"/>
    <cellStyle name="Comma 33 4 14" xfId="8854" xr:uid="{07BEE318-516B-4C2C-B7DF-A23FFD8C9EAD}"/>
    <cellStyle name="Comma 33 4 2" xfId="4274" xr:uid="{873FA4C9-FF17-4ED6-9950-4C4EFBFA1EA8}"/>
    <cellStyle name="Comma 33 4 3" xfId="5081" xr:uid="{DF7988BA-0BCE-46E6-AC6A-FFAA09B2EF03}"/>
    <cellStyle name="Comma 33 4 4" xfId="5426" xr:uid="{70BAF5D2-25C0-4951-BD76-71F2EA999536}"/>
    <cellStyle name="Comma 33 4 5" xfId="5766" xr:uid="{4D8D3928-30AA-4D77-98F9-4091B37A7149}"/>
    <cellStyle name="Comma 33 4 6" xfId="6110" xr:uid="{7B7D737E-E3CD-4F1C-82ED-9218A0387838}"/>
    <cellStyle name="Comma 33 4 7" xfId="6466" xr:uid="{F4276196-1BA1-423C-9E75-C5E7B001FBC6}"/>
    <cellStyle name="Comma 33 4 8" xfId="6802" xr:uid="{82745FD4-6FCA-4C2D-AC3B-56E749BA152B}"/>
    <cellStyle name="Comma 33 4 9" xfId="7145" xr:uid="{EC84097B-E6D0-4D0E-A753-0C626AEB391E}"/>
    <cellStyle name="Comma 33 5" xfId="427" xr:uid="{00000000-0005-0000-0000-0000CF010000}"/>
    <cellStyle name="Comma 33 5 10" xfId="7487" xr:uid="{4B1C81F7-464D-4855-8ABC-A21202B7E31E}"/>
    <cellStyle name="Comma 33 5 11" xfId="7833" xr:uid="{ECC56B78-CADC-42B9-B8BC-915350AB9E2C}"/>
    <cellStyle name="Comma 33 5 12" xfId="8172" xr:uid="{34C75B64-E755-4359-9DA8-5F51BCE2D2CD}"/>
    <cellStyle name="Comma 33 5 13" xfId="8511" xr:uid="{57F3A33E-9E33-43A7-A741-793F939B2F82}"/>
    <cellStyle name="Comma 33 5 14" xfId="8855" xr:uid="{5CDB2A57-50F7-486B-AF2D-27FCF2B5AA8F}"/>
    <cellStyle name="Comma 33 5 2" xfId="4275" xr:uid="{6F3C3919-96EB-46AC-9F73-5D64613184A0}"/>
    <cellStyle name="Comma 33 5 3" xfId="5082" xr:uid="{C5C33BAD-43CB-4A1A-921E-6FA66689DD70}"/>
    <cellStyle name="Comma 33 5 4" xfId="5427" xr:uid="{72F0ADE2-1F3E-49ED-967F-ABE8DB9352B1}"/>
    <cellStyle name="Comma 33 5 5" xfId="5767" xr:uid="{0DDBE59C-2F49-494E-A61B-6D520F2FF6AA}"/>
    <cellStyle name="Comma 33 5 6" xfId="6111" xr:uid="{B63955CE-0C35-47D6-80EC-C54DDA1C491A}"/>
    <cellStyle name="Comma 33 5 7" xfId="6467" xr:uid="{762ED764-992C-44DB-AAE5-299C78C9A35E}"/>
    <cellStyle name="Comma 33 5 8" xfId="6803" xr:uid="{080B61A7-4272-48BB-B473-70DE49BAA09C}"/>
    <cellStyle name="Comma 33 5 9" xfId="7146" xr:uid="{56CE54B6-1FB8-42E6-8AE1-6716C9F0C1C6}"/>
    <cellStyle name="Comma 33 6" xfId="428" xr:uid="{00000000-0005-0000-0000-0000D0010000}"/>
    <cellStyle name="Comma 33 6 10" xfId="7488" xr:uid="{2058D768-9C70-4588-8C6D-E3A80674066F}"/>
    <cellStyle name="Comma 33 6 11" xfId="7834" xr:uid="{0DB91A35-819A-4BA1-B872-092E40BF4574}"/>
    <cellStyle name="Comma 33 6 12" xfId="8173" xr:uid="{7E33080B-F355-4260-A301-492AC886285C}"/>
    <cellStyle name="Comma 33 6 13" xfId="8512" xr:uid="{556B60DD-6A1E-416A-966D-9417CBDC510B}"/>
    <cellStyle name="Comma 33 6 14" xfId="8856" xr:uid="{0FCBFD95-83A3-4FFA-8BC9-D24391370E89}"/>
    <cellStyle name="Comma 33 6 2" xfId="4276" xr:uid="{381CECF3-5096-498E-A22A-9E6A2C261379}"/>
    <cellStyle name="Comma 33 6 3" xfId="5083" xr:uid="{35D5AA90-C7D8-4FB7-9479-66C89C5C5480}"/>
    <cellStyle name="Comma 33 6 4" xfId="5428" xr:uid="{3F6466F5-BA0A-47AB-9D9C-8C5B2D15CF14}"/>
    <cellStyle name="Comma 33 6 5" xfId="5768" xr:uid="{B5FD0BB2-19CC-432D-B155-B9C442754CB2}"/>
    <cellStyle name="Comma 33 6 6" xfId="6112" xr:uid="{917CDADA-3489-4B7F-9DAB-BC2A56962863}"/>
    <cellStyle name="Comma 33 6 7" xfId="6468" xr:uid="{D7FFBDAC-E71F-4EA1-BF8E-6C3DE19C3AA1}"/>
    <cellStyle name="Comma 33 6 8" xfId="6804" xr:uid="{05F52751-A017-437C-BAB0-4B00E6DA2490}"/>
    <cellStyle name="Comma 33 6 9" xfId="7147" xr:uid="{12895C48-B34E-418B-901D-234FD8DF2F74}"/>
    <cellStyle name="Comma 33 7" xfId="429" xr:uid="{00000000-0005-0000-0000-0000D1010000}"/>
    <cellStyle name="Comma 33 7 10" xfId="7489" xr:uid="{812CC132-B821-469C-B1DE-E56305BD533D}"/>
    <cellStyle name="Comma 33 7 11" xfId="7835" xr:uid="{416A5C8D-A2E7-440F-9E79-C22BD28A3B6F}"/>
    <cellStyle name="Comma 33 7 12" xfId="8174" xr:uid="{B1B8AD7E-1DC6-4E5E-8FB4-2D91D919EF06}"/>
    <cellStyle name="Comma 33 7 13" xfId="8513" xr:uid="{C7C95593-23CB-4181-A6D0-2DDA62D21BA9}"/>
    <cellStyle name="Comma 33 7 14" xfId="8857" xr:uid="{8267054E-C4D4-4B9D-BD33-A6A563FC5A37}"/>
    <cellStyle name="Comma 33 7 2" xfId="4277" xr:uid="{7994B26C-0C79-470C-B019-D5CC54BE39E9}"/>
    <cellStyle name="Comma 33 7 3" xfId="5084" xr:uid="{D3D75FCD-CC42-4E2C-AA41-9D96BA97E560}"/>
    <cellStyle name="Comma 33 7 4" xfId="5429" xr:uid="{3C244AAD-969D-42E4-ADDA-FE29460D6082}"/>
    <cellStyle name="Comma 33 7 5" xfId="5769" xr:uid="{B3DFB3CE-FACC-4494-9C71-4BF437101C75}"/>
    <cellStyle name="Comma 33 7 6" xfId="6113" xr:uid="{6B4F5CB5-F0A3-4BAB-A32C-1ABC4A6C5891}"/>
    <cellStyle name="Comma 33 7 7" xfId="6469" xr:uid="{2D50441A-18C3-49ED-BF0D-908B77350ECD}"/>
    <cellStyle name="Comma 33 7 8" xfId="6805" xr:uid="{B9D06E74-7DAD-4154-9F5C-3791DF882C09}"/>
    <cellStyle name="Comma 33 7 9" xfId="7148" xr:uid="{DC1EB17E-57C3-494B-8021-98396E215777}"/>
    <cellStyle name="Comma 33 8" xfId="430" xr:uid="{00000000-0005-0000-0000-0000D2010000}"/>
    <cellStyle name="Comma 33 8 10" xfId="7490" xr:uid="{6CD737C5-EF39-492D-A923-88DD3E45AA1B}"/>
    <cellStyle name="Comma 33 8 11" xfId="7836" xr:uid="{3795FA81-D2C0-41A4-BE0F-1D29B26C97AB}"/>
    <cellStyle name="Comma 33 8 12" xfId="8175" xr:uid="{3A2F3242-F72A-40FF-9027-0EA372AB09EB}"/>
    <cellStyle name="Comma 33 8 13" xfId="8514" xr:uid="{8945070E-FD85-460A-9ED6-73677484C12D}"/>
    <cellStyle name="Comma 33 8 14" xfId="8858" xr:uid="{84EEB6FA-DD18-4D12-8D28-9C1AC4B64476}"/>
    <cellStyle name="Comma 33 8 2" xfId="4278" xr:uid="{406A7B99-864C-458B-8C11-2A03760718D0}"/>
    <cellStyle name="Comma 33 8 3" xfId="5085" xr:uid="{7810A1F2-72B0-417D-95BD-62E41A7C0EB4}"/>
    <cellStyle name="Comma 33 8 4" xfId="5430" xr:uid="{AF02C566-3E74-4591-B0B3-AD3379005D9E}"/>
    <cellStyle name="Comma 33 8 5" xfId="5770" xr:uid="{A7E1554D-9A20-4F3D-B30E-C57337ECD3C3}"/>
    <cellStyle name="Comma 33 8 6" xfId="6114" xr:uid="{520DB315-BE78-4BC5-BCA7-970C15392209}"/>
    <cellStyle name="Comma 33 8 7" xfId="6470" xr:uid="{D7C7AB57-E803-4F0B-82A2-3BB7652B9DE5}"/>
    <cellStyle name="Comma 33 8 8" xfId="6806" xr:uid="{8E12F7A1-AAE3-4DAC-949A-4168EF45189D}"/>
    <cellStyle name="Comma 33 8 9" xfId="7149" xr:uid="{FF9C773D-F2A3-4170-BC7C-6515FA6A1019}"/>
    <cellStyle name="Comma 33 9" xfId="431" xr:uid="{00000000-0005-0000-0000-0000D3010000}"/>
    <cellStyle name="Comma 33 9 10" xfId="7491" xr:uid="{95964F87-9907-4ED6-8CE6-95F20E583641}"/>
    <cellStyle name="Comma 33 9 11" xfId="7837" xr:uid="{6E0334F7-775E-462C-A8C6-1FB5663C7EB0}"/>
    <cellStyle name="Comma 33 9 12" xfId="8176" xr:uid="{67C291FD-A2E2-4D31-98EB-4460081DA681}"/>
    <cellStyle name="Comma 33 9 13" xfId="8515" xr:uid="{CB08602E-9A18-4F9F-91C6-980F2D007672}"/>
    <cellStyle name="Comma 33 9 14" xfId="8859" xr:uid="{A78B5D83-9B4E-410B-BB92-DF012AAE57CC}"/>
    <cellStyle name="Comma 33 9 2" xfId="4279" xr:uid="{DC218027-86C0-456F-98CF-BA5A0A68320A}"/>
    <cellStyle name="Comma 33 9 3" xfId="5086" xr:uid="{9A07025A-A5AD-4407-9B1C-6831E105D94C}"/>
    <cellStyle name="Comma 33 9 4" xfId="5431" xr:uid="{896391E1-49CA-40B1-845A-891761E1F2E0}"/>
    <cellStyle name="Comma 33 9 5" xfId="5771" xr:uid="{62A84317-A3BC-4159-9CBE-917B841BEDD3}"/>
    <cellStyle name="Comma 33 9 6" xfId="6115" xr:uid="{0FB16246-D12A-4FF3-854D-87D3DE9449E5}"/>
    <cellStyle name="Comma 33 9 7" xfId="6471" xr:uid="{E81AFC84-7DB6-4CE5-84E5-49D6F9DE6F7E}"/>
    <cellStyle name="Comma 33 9 8" xfId="6807" xr:uid="{456187F7-0DD4-49B1-B40F-B16B0BCF4B0B}"/>
    <cellStyle name="Comma 33 9 9" xfId="7150" xr:uid="{DCB1D29D-074F-464B-A606-8B73F75111CC}"/>
    <cellStyle name="Comma 34" xfId="6" xr:uid="{00000000-0005-0000-0000-0000D4010000}"/>
    <cellStyle name="Comma 34 10" xfId="433" xr:uid="{00000000-0005-0000-0000-0000D5010000}"/>
    <cellStyle name="Comma 34 10 10" xfId="7493" xr:uid="{D3EFAD8A-382B-4F71-9D46-FD2F55A1CE2D}"/>
    <cellStyle name="Comma 34 10 11" xfId="7839" xr:uid="{1F859B72-D14A-47B7-9F17-6323EFA711CB}"/>
    <cellStyle name="Comma 34 10 12" xfId="8178" xr:uid="{26C3BC52-B5CD-4F7B-BCA3-F7982AED1642}"/>
    <cellStyle name="Comma 34 10 13" xfId="8517" xr:uid="{A9BECD7C-3435-4E71-95D6-38E138CFE388}"/>
    <cellStyle name="Comma 34 10 14" xfId="8861" xr:uid="{DDBC3D0C-1946-4AEC-98A1-996E8EC7488E}"/>
    <cellStyle name="Comma 34 10 2" xfId="4280" xr:uid="{788B562C-8407-4E22-8B0F-93EA6E094675}"/>
    <cellStyle name="Comma 34 10 3" xfId="5088" xr:uid="{E5A9C1C9-8148-4302-AA3F-71CC1808EA66}"/>
    <cellStyle name="Comma 34 10 4" xfId="5433" xr:uid="{07ACC472-DBA0-46DD-8F68-6DB592F97B46}"/>
    <cellStyle name="Comma 34 10 5" xfId="5773" xr:uid="{D8417FC8-E5E8-4C9C-AE19-590A83D1EA45}"/>
    <cellStyle name="Comma 34 10 6" xfId="6117" xr:uid="{81A7EBE7-8E40-43A6-B136-E318E3BB1C4A}"/>
    <cellStyle name="Comma 34 10 7" xfId="6473" xr:uid="{F60C56A6-AEF0-4C62-BF51-CAA161EC73DD}"/>
    <cellStyle name="Comma 34 10 8" xfId="6809" xr:uid="{DC4C6968-3DD7-4297-B9DA-6C322E8E4BF1}"/>
    <cellStyle name="Comma 34 10 9" xfId="7152" xr:uid="{B7D59001-7F49-4854-8345-A12EB630FC58}"/>
    <cellStyle name="Comma 34 11" xfId="434" xr:uid="{00000000-0005-0000-0000-0000D6010000}"/>
    <cellStyle name="Comma 34 11 10" xfId="7494" xr:uid="{463CFF48-6C19-4638-82B1-FEC2F21F9CCF}"/>
    <cellStyle name="Comma 34 11 11" xfId="7840" xr:uid="{321F21A4-2B88-4C29-AF0A-985EF717055A}"/>
    <cellStyle name="Comma 34 11 12" xfId="8179" xr:uid="{495EF991-6A89-4CC5-97FE-24F5AC686308}"/>
    <cellStyle name="Comma 34 11 13" xfId="8518" xr:uid="{EF2B4AAF-AF31-45CF-8FC9-0BD6DD3574FD}"/>
    <cellStyle name="Comma 34 11 14" xfId="8862" xr:uid="{7EB0C936-8E1F-4D38-A4BD-34F0367CCF7A}"/>
    <cellStyle name="Comma 34 11 2" xfId="4281" xr:uid="{CEA73B8F-7BB3-4AC0-BCDB-DF2046E21293}"/>
    <cellStyle name="Comma 34 11 3" xfId="5089" xr:uid="{87A27798-4DC7-43D9-B1B1-B186468AB09D}"/>
    <cellStyle name="Comma 34 11 4" xfId="5434" xr:uid="{89F66EF8-FAE7-44A8-869E-31EBEE370E3A}"/>
    <cellStyle name="Comma 34 11 5" xfId="5774" xr:uid="{1D96B3A4-F4E2-4DAC-A967-0E5EA3818104}"/>
    <cellStyle name="Comma 34 11 6" xfId="6118" xr:uid="{92F711D1-1F38-41C7-AD49-CB47BDCB1DAF}"/>
    <cellStyle name="Comma 34 11 7" xfId="6474" xr:uid="{1B5DDD18-25EC-4966-8498-664F257E1FD8}"/>
    <cellStyle name="Comma 34 11 8" xfId="6810" xr:uid="{5CA5FAC4-8F2B-48B9-B951-992AA4372B59}"/>
    <cellStyle name="Comma 34 11 9" xfId="7153" xr:uid="{F35B6167-FBBE-4216-8A8E-DCFC30A20C6A}"/>
    <cellStyle name="Comma 34 12" xfId="435" xr:uid="{00000000-0005-0000-0000-0000D7010000}"/>
    <cellStyle name="Comma 34 12 10" xfId="7495" xr:uid="{2F8BF07F-90C3-4C32-A5D4-4FE5C0DFC93A}"/>
    <cellStyle name="Comma 34 12 11" xfId="7841" xr:uid="{7A87FA4A-6D45-43A4-A161-5B9DD8B8AC18}"/>
    <cellStyle name="Comma 34 12 12" xfId="8180" xr:uid="{C61E8120-D65B-4A83-8E12-AFF6DFD7F27E}"/>
    <cellStyle name="Comma 34 12 13" xfId="8519" xr:uid="{AEA844D1-0ED8-483A-9D77-5FB9D879822B}"/>
    <cellStyle name="Comma 34 12 14" xfId="8863" xr:uid="{5F16CECC-B0E4-4A61-A8A0-032D91FBD5C5}"/>
    <cellStyle name="Comma 34 12 2" xfId="4282" xr:uid="{C7058EE3-7B42-4876-950D-73552CDEF9F8}"/>
    <cellStyle name="Comma 34 12 3" xfId="5090" xr:uid="{DD93419E-0290-4A09-8AB9-2DFABFCD1561}"/>
    <cellStyle name="Comma 34 12 4" xfId="5435" xr:uid="{32C3A691-42D2-4DEC-8C67-335129BF8832}"/>
    <cellStyle name="Comma 34 12 5" xfId="5775" xr:uid="{82542F62-DCA0-4728-9F98-1BBC59CFD99B}"/>
    <cellStyle name="Comma 34 12 6" xfId="6119" xr:uid="{9B02041F-DF01-4104-A43A-0CFFC5554EB7}"/>
    <cellStyle name="Comma 34 12 7" xfId="6475" xr:uid="{4646D5E1-9EBF-4C5E-9CC7-6583055EA423}"/>
    <cellStyle name="Comma 34 12 8" xfId="6811" xr:uid="{B2BE91D6-9153-4168-8EFE-37995DA30CC7}"/>
    <cellStyle name="Comma 34 12 9" xfId="7154" xr:uid="{E6FAF6D0-88CA-47A7-B929-72C4A4ABBE40}"/>
    <cellStyle name="Comma 34 13" xfId="436" xr:uid="{00000000-0005-0000-0000-0000D8010000}"/>
    <cellStyle name="Comma 34 13 10" xfId="7496" xr:uid="{46408ECD-1533-4192-AE89-AD82A9EE0048}"/>
    <cellStyle name="Comma 34 13 11" xfId="7842" xr:uid="{EB884364-4198-4FA6-AD38-9D8530F52312}"/>
    <cellStyle name="Comma 34 13 12" xfId="8181" xr:uid="{813E1575-E6BE-4A03-A560-8D31CF23B025}"/>
    <cellStyle name="Comma 34 13 13" xfId="8520" xr:uid="{FD48DB7E-9195-4BA3-9B57-80097FD60F43}"/>
    <cellStyle name="Comma 34 13 14" xfId="8864" xr:uid="{B45172B6-C72A-4ABA-A026-B7D6C5B67180}"/>
    <cellStyle name="Comma 34 13 2" xfId="4283" xr:uid="{6E812BB5-7305-4449-94DD-7DF441A63B68}"/>
    <cellStyle name="Comma 34 13 3" xfId="5091" xr:uid="{4220B845-764B-4CBD-B870-4497442DC1A3}"/>
    <cellStyle name="Comma 34 13 4" xfId="5436" xr:uid="{6DDA57FB-E2E4-4257-BDDA-843CE901DF3A}"/>
    <cellStyle name="Comma 34 13 5" xfId="5776" xr:uid="{721FFBC4-2C20-4868-B5A9-4902F6E0616B}"/>
    <cellStyle name="Comma 34 13 6" xfId="6120" xr:uid="{04F3D105-3A55-444C-B93A-ACB2CE173B98}"/>
    <cellStyle name="Comma 34 13 7" xfId="6476" xr:uid="{2B82A7C8-5026-4F95-AD7A-AFBC3FEF2966}"/>
    <cellStyle name="Comma 34 13 8" xfId="6812" xr:uid="{55EA1A46-B967-4DEE-8EDE-300C4C933A46}"/>
    <cellStyle name="Comma 34 13 9" xfId="7155" xr:uid="{CF0B6A11-9895-42F0-B21E-F1167EBA00BF}"/>
    <cellStyle name="Comma 34 14" xfId="437" xr:uid="{00000000-0005-0000-0000-0000D9010000}"/>
    <cellStyle name="Comma 34 14 10" xfId="7497" xr:uid="{358919CF-2157-496B-A4AC-3AFC224D3091}"/>
    <cellStyle name="Comma 34 14 11" xfId="7843" xr:uid="{C164DF89-A4C8-4717-96E4-B3F9F29BEF48}"/>
    <cellStyle name="Comma 34 14 12" xfId="8182" xr:uid="{93CDF469-C490-4E5E-A876-41B980EF6949}"/>
    <cellStyle name="Comma 34 14 13" xfId="8521" xr:uid="{04B2AE0E-2C2D-46D4-89DF-69C0E7CEECD8}"/>
    <cellStyle name="Comma 34 14 14" xfId="8865" xr:uid="{6837B105-9840-43E8-B6C6-50E870757419}"/>
    <cellStyle name="Comma 34 14 2" xfId="4284" xr:uid="{46C2B898-C24D-4431-846D-BF3A452EC4DF}"/>
    <cellStyle name="Comma 34 14 3" xfId="5092" xr:uid="{E14EF1A3-94DD-49BB-8203-4D32B026C127}"/>
    <cellStyle name="Comma 34 14 4" xfId="5437" xr:uid="{CB7A54E1-7D9C-4FF5-94CD-B812DB91BBE9}"/>
    <cellStyle name="Comma 34 14 5" xfId="5777" xr:uid="{E43AA6B0-DC1B-4F00-A30C-98F44350FF96}"/>
    <cellStyle name="Comma 34 14 6" xfId="6121" xr:uid="{4CCC9E86-6AE8-46E2-B826-956891F808E0}"/>
    <cellStyle name="Comma 34 14 7" xfId="6477" xr:uid="{263B048D-16D6-4385-8F09-C0E47EBD7A86}"/>
    <cellStyle name="Comma 34 14 8" xfId="6813" xr:uid="{103E4893-D181-4058-A95C-1F4199A66133}"/>
    <cellStyle name="Comma 34 14 9" xfId="7156" xr:uid="{EB557510-3E17-4311-B036-C33D5355635B}"/>
    <cellStyle name="Comma 34 15" xfId="3478" xr:uid="{00000000-0005-0000-0000-0000DA010000}"/>
    <cellStyle name="Comma 34 15 10" xfId="7600" xr:uid="{755585E6-397B-494D-8495-58B50547BACE}"/>
    <cellStyle name="Comma 34 15 11" xfId="7949" xr:uid="{B3C5DB3D-3944-4941-9DFD-0143B34FDC89}"/>
    <cellStyle name="Comma 34 15 12" xfId="8285" xr:uid="{E71ECAAB-CA41-4F50-A807-07E4F9C0B906}"/>
    <cellStyle name="Comma 34 15 13" xfId="8624" xr:uid="{48B4674A-8245-48C2-BA82-2C6B81267199}"/>
    <cellStyle name="Comma 34 15 14" xfId="8973" xr:uid="{5B7C8052-E9F3-49A7-944C-A82058716A33}"/>
    <cellStyle name="Comma 34 15 2" xfId="4845" xr:uid="{00DF578D-24F5-4E6A-8956-C1946B8094AE}"/>
    <cellStyle name="Comma 34 15 3" xfId="5198" xr:uid="{38F153E2-4C6F-45D6-9421-07704EDF8EAB}"/>
    <cellStyle name="Comma 34 15 4" xfId="5543" xr:uid="{69EBE26A-AA14-4864-A25A-8F4FA62ACBDD}"/>
    <cellStyle name="Comma 34 15 5" xfId="5880" xr:uid="{B121D7D7-C09B-4855-B2DD-CCA8061A0423}"/>
    <cellStyle name="Comma 34 15 6" xfId="6228" xr:uid="{7EC37680-E294-4747-A948-C887ADE58EA2}"/>
    <cellStyle name="Comma 34 15 7" xfId="6580" xr:uid="{0E32562A-DB91-478E-A029-33155EDA474D}"/>
    <cellStyle name="Comma 34 15 8" xfId="6916" xr:uid="{6C74B2A6-23D6-4C70-9219-43F12E012262}"/>
    <cellStyle name="Comma 34 15 9" xfId="7259" xr:uid="{65F1CB2C-5B2C-4669-839F-1AC1312335FD}"/>
    <cellStyle name="Comma 34 16" xfId="432" xr:uid="{00000000-0005-0000-0000-0000DB010000}"/>
    <cellStyle name="Comma 34 16 2" xfId="5087" xr:uid="{F4CAFB83-D688-4471-AA06-6E04C95ED712}"/>
    <cellStyle name="Comma 34 16 3" xfId="5432" xr:uid="{3B7F5764-0D98-403C-8CA0-EE53D4226D07}"/>
    <cellStyle name="Comma 34 16 4" xfId="6116" xr:uid="{C88452C8-5CDA-4915-AED4-C50820E20CA6}"/>
    <cellStyle name="Comma 34 16 5" xfId="6472" xr:uid="{A80ABB7C-D171-4C04-9765-E3F8D5912169}"/>
    <cellStyle name="Comma 34 16 6" xfId="7151" xr:uid="{567F994C-FC36-4522-BCA8-4BA2A86C63F2}"/>
    <cellStyle name="Comma 34 16 7" xfId="7838" xr:uid="{D1B63EA1-967A-46C8-A0CA-0E6CAB44F914}"/>
    <cellStyle name="Comma 34 16 8" xfId="8860" xr:uid="{74927535-B1BE-4DDB-BF37-A65A754B19C4}"/>
    <cellStyle name="Comma 34 17" xfId="3860" xr:uid="{E50AD3BE-62EB-4762-9DB6-3D0CB61EA7C1}"/>
    <cellStyle name="Comma 34 18" xfId="4872" xr:uid="{47E33DC7-BF24-43A8-A39D-A2D3432903E9}"/>
    <cellStyle name="Comma 34 19" xfId="5217" xr:uid="{06175D50-3A6C-4979-9D95-D66D4640045A}"/>
    <cellStyle name="Comma 34 2" xfId="438" xr:uid="{00000000-0005-0000-0000-0000DC010000}"/>
    <cellStyle name="Comma 34 2 10" xfId="7498" xr:uid="{18B0FD8B-684E-4C8B-B527-8ABAD8ECED91}"/>
    <cellStyle name="Comma 34 2 11" xfId="7844" xr:uid="{A72452C1-D5E6-4081-88C6-374226C79066}"/>
    <cellStyle name="Comma 34 2 12" xfId="8183" xr:uid="{ADD4FA36-B5D0-4835-A4F4-0E0858679B38}"/>
    <cellStyle name="Comma 34 2 13" xfId="8522" xr:uid="{85845B6A-38DC-4663-88C0-A0C7B38C8C96}"/>
    <cellStyle name="Comma 34 2 14" xfId="8866" xr:uid="{A054F0F1-D11B-4FB3-9CB1-6499B305ACA6}"/>
    <cellStyle name="Comma 34 2 2" xfId="4285" xr:uid="{27D79C67-D1E2-4F22-BCD9-89353AD8FC8D}"/>
    <cellStyle name="Comma 34 2 3" xfId="5093" xr:uid="{221E8538-61CB-4AF3-AB0A-0435F0629A10}"/>
    <cellStyle name="Comma 34 2 4" xfId="5438" xr:uid="{BB44F4E6-A71C-44AB-BFA6-C9644BB91186}"/>
    <cellStyle name="Comma 34 2 5" xfId="5778" xr:uid="{5EE5AF33-296B-4997-9C55-2D7E0DA89E84}"/>
    <cellStyle name="Comma 34 2 6" xfId="6122" xr:uid="{3E8C32BE-D33B-42D9-8B1D-1A9E0D273112}"/>
    <cellStyle name="Comma 34 2 7" xfId="6478" xr:uid="{0FC8C90C-B845-42F5-809F-E3E5838E45AB}"/>
    <cellStyle name="Comma 34 2 8" xfId="6814" xr:uid="{46A11D70-49BD-4556-9E02-B8BA80FB3B54}"/>
    <cellStyle name="Comma 34 2 9" xfId="7157" xr:uid="{584BA5D4-E66D-4DF5-B72F-346F7DBFF067}"/>
    <cellStyle name="Comma 34 20" xfId="5772" xr:uid="{4A6A7030-EBF9-47DB-A259-C09EE40D5C86}"/>
    <cellStyle name="Comma 34 21" xfId="5901" xr:uid="{B0B9F27A-E420-4F34-85FC-E76E6A1ED7C1}"/>
    <cellStyle name="Comma 34 22" xfId="6257" xr:uid="{DAEC09FD-8559-48C9-BFD8-8C6F9BFE1D08}"/>
    <cellStyle name="Comma 34 23" xfId="6808" xr:uid="{DF476BE3-E6A2-4F84-A288-B46F1E02EA08}"/>
    <cellStyle name="Comma 34 24" xfId="6936" xr:uid="{E06A9211-2CBD-4816-BC5E-28FB3BAE4A7E}"/>
    <cellStyle name="Comma 34 25" xfId="7492" xr:uid="{2A763D57-E9E6-4740-A5E0-7BD6C1E5E654}"/>
    <cellStyle name="Comma 34 26" xfId="7622" xr:uid="{089B8B02-5C0B-4BCA-B3BB-37158CD39F96}"/>
    <cellStyle name="Comma 34 27" xfId="8177" xr:uid="{4F536585-E0A6-43CD-92F7-915F0137840C}"/>
    <cellStyle name="Comma 34 28" xfId="8516" xr:uid="{695AB978-9460-414E-92D4-E2E498D126AF}"/>
    <cellStyle name="Comma 34 29" xfId="8645" xr:uid="{5181C783-F57C-4B52-A7B0-FB73F4178EE3}"/>
    <cellStyle name="Comma 34 3" xfId="439" xr:uid="{00000000-0005-0000-0000-0000DD010000}"/>
    <cellStyle name="Comma 34 3 10" xfId="7499" xr:uid="{2C94E577-E763-4709-968A-252BC849C0BB}"/>
    <cellStyle name="Comma 34 3 11" xfId="7845" xr:uid="{59F03FCB-CDC1-4CE4-BA59-0D2B76585BA6}"/>
    <cellStyle name="Comma 34 3 12" xfId="8184" xr:uid="{49104836-12C8-4AAA-A1E8-ECA35BD29F19}"/>
    <cellStyle name="Comma 34 3 13" xfId="8523" xr:uid="{0CCAA90F-B4C6-4AEF-B6AA-E86FE80EA1DC}"/>
    <cellStyle name="Comma 34 3 14" xfId="8867" xr:uid="{87491F79-270C-41A6-95A8-1B108C2C92A6}"/>
    <cellStyle name="Comma 34 3 2" xfId="4286" xr:uid="{1AFAD6D3-B2D3-4B6E-A459-268D7FD648E1}"/>
    <cellStyle name="Comma 34 3 3" xfId="5094" xr:uid="{24079E32-79C1-4D41-8066-F34EA5851942}"/>
    <cellStyle name="Comma 34 3 4" xfId="5439" xr:uid="{A7BC2DBA-24B1-426B-AA3E-393EA18DB61A}"/>
    <cellStyle name="Comma 34 3 5" xfId="5779" xr:uid="{F0FB24E8-8D09-4CFD-A3E8-0706D30F3704}"/>
    <cellStyle name="Comma 34 3 6" xfId="6123" xr:uid="{CD20F5F3-5E60-4DCA-B259-FDA99CD6C597}"/>
    <cellStyle name="Comma 34 3 7" xfId="6479" xr:uid="{62F99FDD-CF96-449E-A9DF-708C4FEA95D1}"/>
    <cellStyle name="Comma 34 3 8" xfId="6815" xr:uid="{FC41A49D-673E-4927-8E18-819B48070589}"/>
    <cellStyle name="Comma 34 3 9" xfId="7158" xr:uid="{5C905350-1BCD-4528-879B-2DA1DA16D0FE}"/>
    <cellStyle name="Comma 34 4" xfId="440" xr:uid="{00000000-0005-0000-0000-0000DE010000}"/>
    <cellStyle name="Comma 34 4 10" xfId="7500" xr:uid="{D44B8C48-7D09-4A37-BEF1-B832748D70C7}"/>
    <cellStyle name="Comma 34 4 11" xfId="7846" xr:uid="{0BEBB60A-C605-4541-B1B6-E553548FC3F2}"/>
    <cellStyle name="Comma 34 4 12" xfId="8185" xr:uid="{04A35CF8-058D-49F2-8055-086E4BD913E2}"/>
    <cellStyle name="Comma 34 4 13" xfId="8524" xr:uid="{795036C6-68A7-49C8-8328-5C8E9377FF9F}"/>
    <cellStyle name="Comma 34 4 14" xfId="8868" xr:uid="{0C17CDA7-22E0-4F73-980B-1DA78783F213}"/>
    <cellStyle name="Comma 34 4 2" xfId="4287" xr:uid="{852B8126-48A5-425C-AAF7-5453AB2BC365}"/>
    <cellStyle name="Comma 34 4 3" xfId="5095" xr:uid="{9BB9AF97-C163-436F-8C60-7931D747697A}"/>
    <cellStyle name="Comma 34 4 4" xfId="5440" xr:uid="{A922D793-63D8-4AE4-801E-285B4C2CAAB0}"/>
    <cellStyle name="Comma 34 4 5" xfId="5780" xr:uid="{A7745D21-6C05-496A-958C-F7B5DE0ACF38}"/>
    <cellStyle name="Comma 34 4 6" xfId="6124" xr:uid="{5D261C4A-1FF5-49BA-B21E-78D7C8BE2BD0}"/>
    <cellStyle name="Comma 34 4 7" xfId="6480" xr:uid="{3306F6F1-2C28-42AE-8F71-AFD6CDC922F6}"/>
    <cellStyle name="Comma 34 4 8" xfId="6816" xr:uid="{3829D5FA-DF02-4C0B-A8CE-79453843398C}"/>
    <cellStyle name="Comma 34 4 9" xfId="7159" xr:uid="{851B3736-5628-43FF-A1B7-201DD343FD25}"/>
    <cellStyle name="Comma 34 5" xfId="441" xr:uid="{00000000-0005-0000-0000-0000DF010000}"/>
    <cellStyle name="Comma 34 5 10" xfId="7501" xr:uid="{CA55377A-914C-4DA2-B075-3BCE33F30A7E}"/>
    <cellStyle name="Comma 34 5 11" xfId="7847" xr:uid="{CAED2D82-CB2A-4C98-9331-A9FB378A0940}"/>
    <cellStyle name="Comma 34 5 12" xfId="8186" xr:uid="{17694130-9CAA-4622-A912-9AE4CE284437}"/>
    <cellStyle name="Comma 34 5 13" xfId="8525" xr:uid="{B6B9617C-7854-4973-9F01-263B630F4557}"/>
    <cellStyle name="Comma 34 5 14" xfId="8869" xr:uid="{1D2A9A6E-BCA0-4FFE-8F52-1EAAECE545EA}"/>
    <cellStyle name="Comma 34 5 2" xfId="4288" xr:uid="{AE28088C-8978-4201-A028-36DDFE4BE4EB}"/>
    <cellStyle name="Comma 34 5 3" xfId="5096" xr:uid="{88B733C8-3087-493B-8906-FFCEAE728F25}"/>
    <cellStyle name="Comma 34 5 4" xfId="5441" xr:uid="{5CC9DD08-F78A-486C-BFFA-1B3245EE5C61}"/>
    <cellStyle name="Comma 34 5 5" xfId="5781" xr:uid="{07638529-4A2C-4F6C-BAE7-66FACDE969DC}"/>
    <cellStyle name="Comma 34 5 6" xfId="6125" xr:uid="{F49339C5-F120-4C57-8600-8A3CB81C1515}"/>
    <cellStyle name="Comma 34 5 7" xfId="6481" xr:uid="{D5F29D89-485A-43CA-B487-796DDBCBBE5E}"/>
    <cellStyle name="Comma 34 5 8" xfId="6817" xr:uid="{9DD8AEBF-67F8-4E8F-8F69-74936F3ACE48}"/>
    <cellStyle name="Comma 34 5 9" xfId="7160" xr:uid="{02BFF8D9-1EF2-4053-9E83-74BFBC8B7032}"/>
    <cellStyle name="Comma 34 6" xfId="442" xr:uid="{00000000-0005-0000-0000-0000E0010000}"/>
    <cellStyle name="Comma 34 6 10" xfId="7502" xr:uid="{784C3295-1A27-4C39-97A4-D17B0AF491C9}"/>
    <cellStyle name="Comma 34 6 11" xfId="7848" xr:uid="{3F7699BF-C6A2-44A9-A73B-E00F9391E201}"/>
    <cellStyle name="Comma 34 6 12" xfId="8187" xr:uid="{68DF4863-DBE1-48A0-AFE5-B25811F1547F}"/>
    <cellStyle name="Comma 34 6 13" xfId="8526" xr:uid="{087F9533-929B-4B7A-B5B5-2DA96103E441}"/>
    <cellStyle name="Comma 34 6 14" xfId="8870" xr:uid="{9FC6FD9D-BB43-48C9-ACB3-DACC50A49102}"/>
    <cellStyle name="Comma 34 6 2" xfId="4289" xr:uid="{25612830-6C0D-4EBC-BDA7-E8B8D6097F1A}"/>
    <cellStyle name="Comma 34 6 3" xfId="5097" xr:uid="{F75149AA-4439-48B7-AECF-CA4BF1D82CB7}"/>
    <cellStyle name="Comma 34 6 4" xfId="5442" xr:uid="{B3A1D8C8-BAA3-491E-920C-8CB95D1E2BFB}"/>
    <cellStyle name="Comma 34 6 5" xfId="5782" xr:uid="{D15418DE-DD84-4D39-9400-856EC22C6182}"/>
    <cellStyle name="Comma 34 6 6" xfId="6126" xr:uid="{5629B658-9C50-4568-81BD-01B35CFF5FDD}"/>
    <cellStyle name="Comma 34 6 7" xfId="6482" xr:uid="{A319874C-6FB6-4079-A4EC-2BB0EFA977C0}"/>
    <cellStyle name="Comma 34 6 8" xfId="6818" xr:uid="{4A1DBB7B-75A0-43D0-904D-96ABAA897718}"/>
    <cellStyle name="Comma 34 6 9" xfId="7161" xr:uid="{3752D84F-B51D-4515-8ABC-167622DA9574}"/>
    <cellStyle name="Comma 34 7" xfId="443" xr:uid="{00000000-0005-0000-0000-0000E1010000}"/>
    <cellStyle name="Comma 34 7 10" xfId="7503" xr:uid="{FCCEC38A-2540-43AF-B76A-3717C173885D}"/>
    <cellStyle name="Comma 34 7 11" xfId="7849" xr:uid="{8874F9CF-74C6-43FB-A6E6-31CE72235C5D}"/>
    <cellStyle name="Comma 34 7 12" xfId="8188" xr:uid="{B0C351EB-5586-4678-BDFB-62600E788C8D}"/>
    <cellStyle name="Comma 34 7 13" xfId="8527" xr:uid="{CDD15F4B-99C4-402D-B727-1C05607025E7}"/>
    <cellStyle name="Comma 34 7 14" xfId="8871" xr:uid="{AD050F65-9722-46A2-BD97-938443FBC9DF}"/>
    <cellStyle name="Comma 34 7 2" xfId="4290" xr:uid="{A5866803-DB95-465D-8E13-60E1BEBF837B}"/>
    <cellStyle name="Comma 34 7 3" xfId="5098" xr:uid="{34F3634E-B9CE-44BD-ADF0-4B87DDDD310D}"/>
    <cellStyle name="Comma 34 7 4" xfId="5443" xr:uid="{7A3E47A6-59A3-4D7D-B468-AE010B2A2753}"/>
    <cellStyle name="Comma 34 7 5" xfId="5783" xr:uid="{B5B858DD-ADC4-4491-883E-DCB0AC4F9C07}"/>
    <cellStyle name="Comma 34 7 6" xfId="6127" xr:uid="{0F7C6E87-5F04-433E-90D8-CC0B7FE98C6D}"/>
    <cellStyle name="Comma 34 7 7" xfId="6483" xr:uid="{6F14C54F-EAE5-4480-B0A9-D58D68187409}"/>
    <cellStyle name="Comma 34 7 8" xfId="6819" xr:uid="{E1AC4017-C2B3-4781-BF6A-8D02ED915901}"/>
    <cellStyle name="Comma 34 7 9" xfId="7162" xr:uid="{8B0F95D2-EFCA-4FB7-8B1D-24387B881043}"/>
    <cellStyle name="Comma 34 8" xfId="444" xr:uid="{00000000-0005-0000-0000-0000E2010000}"/>
    <cellStyle name="Comma 34 8 10" xfId="7504" xr:uid="{15C8E252-4D01-47D0-A1C5-97158DC6A520}"/>
    <cellStyle name="Comma 34 8 11" xfId="7850" xr:uid="{89BA92EF-920D-4106-98CF-1C1819353399}"/>
    <cellStyle name="Comma 34 8 12" xfId="8189" xr:uid="{846C6C2D-4E49-447D-863C-F20E7D0F4048}"/>
    <cellStyle name="Comma 34 8 13" xfId="8528" xr:uid="{55EB32D0-0CEB-4536-B25B-EFDDAA7FA395}"/>
    <cellStyle name="Comma 34 8 14" xfId="8872" xr:uid="{D7D21157-8238-4C90-86B5-27E2349AD827}"/>
    <cellStyle name="Comma 34 8 2" xfId="4291" xr:uid="{7CC7F87A-2F51-478A-B385-4123BF62C2C5}"/>
    <cellStyle name="Comma 34 8 3" xfId="5099" xr:uid="{606D601B-39AD-490B-AE2E-CB7B5D0551F8}"/>
    <cellStyle name="Comma 34 8 4" xfId="5444" xr:uid="{E89F8D85-FD7A-4F04-A068-B3E3BC9E0A90}"/>
    <cellStyle name="Comma 34 8 5" xfId="5784" xr:uid="{F8496A67-FF0B-47F5-BB25-2DCBAFF12AE6}"/>
    <cellStyle name="Comma 34 8 6" xfId="6128" xr:uid="{63F8D52A-524F-4FF9-A294-AB6025964083}"/>
    <cellStyle name="Comma 34 8 7" xfId="6484" xr:uid="{2503182B-9CC2-474A-90A3-675D9E4EF5A6}"/>
    <cellStyle name="Comma 34 8 8" xfId="6820" xr:uid="{2FBF04F6-2DBB-4472-B040-4FE6BC40714C}"/>
    <cellStyle name="Comma 34 8 9" xfId="7163" xr:uid="{24CBD655-23D9-4190-8042-87CFA128BBDB}"/>
    <cellStyle name="Comma 34 9" xfId="445" xr:uid="{00000000-0005-0000-0000-0000E3010000}"/>
    <cellStyle name="Comma 34 9 10" xfId="7505" xr:uid="{340D720F-FACB-4D85-A0B3-0242EB85A32B}"/>
    <cellStyle name="Comma 34 9 11" xfId="7851" xr:uid="{83B77ED7-BA34-4036-8D6E-CB0AF17F0CF8}"/>
    <cellStyle name="Comma 34 9 12" xfId="8190" xr:uid="{0F217369-7934-4AB9-A54B-A5B2985FC83C}"/>
    <cellStyle name="Comma 34 9 13" xfId="8529" xr:uid="{F3348E56-044F-431F-AFF5-50ACA26FF79C}"/>
    <cellStyle name="Comma 34 9 14" xfId="8873" xr:uid="{8BF7BEFA-9397-400A-B838-F6580C0659F2}"/>
    <cellStyle name="Comma 34 9 2" xfId="4292" xr:uid="{D7C4B505-387F-45A0-8DA3-99AD54CE7E58}"/>
    <cellStyle name="Comma 34 9 3" xfId="5100" xr:uid="{83E42292-0C18-43E3-B090-68C2FE2C6FB0}"/>
    <cellStyle name="Comma 34 9 4" xfId="5445" xr:uid="{A4860325-C197-418C-9BAE-94214D749A2F}"/>
    <cellStyle name="Comma 34 9 5" xfId="5785" xr:uid="{74815C1A-E616-40A2-AEE2-71CA019F48D5}"/>
    <cellStyle name="Comma 34 9 6" xfId="6129" xr:uid="{DA1B3C42-F787-4FF3-A7F9-BFEDC786A283}"/>
    <cellStyle name="Comma 34 9 7" xfId="6485" xr:uid="{6CE97541-F143-4724-95BF-CA0AA91D43F8}"/>
    <cellStyle name="Comma 34 9 8" xfId="6821" xr:uid="{FADB092F-1ED7-4073-A4A4-E8F897415053}"/>
    <cellStyle name="Comma 34 9 9" xfId="7164" xr:uid="{7F7ABD96-30D6-4316-A694-434A300058CC}"/>
    <cellStyle name="Comma 35" xfId="3422" xr:uid="{00000000-0005-0000-0000-0000E4010000}"/>
    <cellStyle name="Comma 35 10" xfId="7573" xr:uid="{08760B10-83E2-4F40-B9AE-E092CE566B37}"/>
    <cellStyle name="Comma 35 10 2" xfId="9895" xr:uid="{625E0D78-8628-4A09-B51F-C0168BE696B2}"/>
    <cellStyle name="Comma 35 11" xfId="7922" xr:uid="{37D09C2F-831B-45E8-A494-67D46E9D3B39}"/>
    <cellStyle name="Comma 35 11 2" xfId="9915" xr:uid="{FEABA807-182C-4D6B-A577-3D9ACD72CDE9}"/>
    <cellStyle name="Comma 35 12" xfId="8258" xr:uid="{0955A624-1228-4A73-9453-297CE41EBDA7}"/>
    <cellStyle name="Comma 35 12 2" xfId="9931" xr:uid="{5EC6BA31-4FB5-43C6-B046-4740F854811A}"/>
    <cellStyle name="Comma 35 13" xfId="8597" xr:uid="{4A6E1C69-70AF-4A49-AA82-120FCD397B58}"/>
    <cellStyle name="Comma 35 13 2" xfId="9949" xr:uid="{05C79985-BBD1-4FCB-9E99-5D96FC177C92}"/>
    <cellStyle name="Comma 35 14" xfId="8946" xr:uid="{7F2E1AD8-54D6-4EDF-B6EF-E40C70CB8F4A}"/>
    <cellStyle name="Comma 35 14 2" xfId="9969" xr:uid="{8C6E0644-033D-40CE-9620-90FAD38B02F3}"/>
    <cellStyle name="Comma 35 15" xfId="9031" xr:uid="{B315C161-5704-4F8B-9C7A-B6CA4A1972F3}"/>
    <cellStyle name="Comma 35 15 2" xfId="9993" xr:uid="{85B1F037-6E33-4E23-A091-1F394A1AC646}"/>
    <cellStyle name="Comma 35 16" xfId="9052" xr:uid="{AC43A79C-D8DB-4570-BFED-B6CB98ACA005}"/>
    <cellStyle name="Comma 35 16 2" xfId="10013" xr:uid="{AF3993EF-A992-483C-A699-5BFB14FA7EFA}"/>
    <cellStyle name="Comma 35 17" xfId="9070" xr:uid="{BB695E66-D212-446F-9BA5-7816CD832963}"/>
    <cellStyle name="Comma 35 17 2" xfId="10030" xr:uid="{A097B5C0-F90C-414C-A097-1685DC94BCB3}"/>
    <cellStyle name="Comma 35 18" xfId="9088" xr:uid="{B648D6AF-F868-4C65-BFE2-3FC089823E79}"/>
    <cellStyle name="Comma 35 18 2" xfId="10048" xr:uid="{6A2E1777-4939-4DFB-A157-E735C0110BC8}"/>
    <cellStyle name="Comma 35 19" xfId="9106" xr:uid="{3DC67235-5ECE-4FA9-B9D0-ACFF75D7ED3B}"/>
    <cellStyle name="Comma 35 19 2" xfId="10066" xr:uid="{5E87B2CC-C886-4CE4-9163-9CF552A07BFF}"/>
    <cellStyle name="Comma 35 2" xfId="4792" xr:uid="{348D169F-2BA5-40A7-BF61-101B2ECC48F1}"/>
    <cellStyle name="Comma 35 2 2" xfId="9752" xr:uid="{18DEBB94-BBBC-4FED-A394-6F24A425E3EF}"/>
    <cellStyle name="Comma 35 20" xfId="9123" xr:uid="{80151E26-EA78-4201-8886-29FE87444EFD}"/>
    <cellStyle name="Comma 35 20 2" xfId="10083" xr:uid="{30A5946F-9A26-4FD6-8C83-7EC23CB6E34D}"/>
    <cellStyle name="Comma 35 21" xfId="9142" xr:uid="{7DC5F7CE-2528-48E0-B2CF-E060F1F29E81}"/>
    <cellStyle name="Comma 35 21 2" xfId="10102" xr:uid="{22E8B992-4DC1-4B1A-B477-8B7457F49568}"/>
    <cellStyle name="Comma 35 22" xfId="9160" xr:uid="{33510B21-0FB0-4DCA-AC21-EF9960BD35B1}"/>
    <cellStyle name="Comma 35 22 2" xfId="10120" xr:uid="{CD4AD4E3-1503-45C5-BDA3-53C4073DEEC6}"/>
    <cellStyle name="Comma 35 23" xfId="9180" xr:uid="{A4B92404-CA23-4E68-BC35-D029F222A7F1}"/>
    <cellStyle name="Comma 35 23 2" xfId="10140" xr:uid="{33590BA8-CE11-4DC4-8698-D94681152B59}"/>
    <cellStyle name="Comma 35 24" xfId="9198" xr:uid="{82D70402-F24C-4B8A-8062-223F93AFE3F8}"/>
    <cellStyle name="Comma 35 24 2" xfId="10158" xr:uid="{742B376E-8C7C-485F-B38D-3E80EC0C955C}"/>
    <cellStyle name="Comma 35 25" xfId="9216" xr:uid="{7D91E8E1-ED1B-4CF2-AFCD-B565DF9051E2}"/>
    <cellStyle name="Comma 35 25 2" xfId="10176" xr:uid="{41414D59-DCC1-4C74-9FF6-FDA65BB6FCBE}"/>
    <cellStyle name="Comma 35 26" xfId="9235" xr:uid="{B612F576-4703-4269-A0A2-83349CE3E9DB}"/>
    <cellStyle name="Comma 35 26 2" xfId="10195" xr:uid="{D77DBE69-C63A-44D3-A782-B2BCBB218221}"/>
    <cellStyle name="Comma 35 27" xfId="9253" xr:uid="{44359266-6F18-47B7-9F7B-91C9635DFBC5}"/>
    <cellStyle name="Comma 35 27 2" xfId="10213" xr:uid="{CDED78D1-0E8C-4C46-9F5B-3A29CD3B29E0}"/>
    <cellStyle name="Comma 35 28" xfId="9271" xr:uid="{51120957-5E89-4693-BBBC-8283D6A4E92E}"/>
    <cellStyle name="Comma 35 28 2" xfId="10231" xr:uid="{3E1E264E-0A9D-4044-A157-0F6739405655}"/>
    <cellStyle name="Comma 35 29" xfId="9289" xr:uid="{ADF26B16-6645-422B-8456-EFE9C5328A34}"/>
    <cellStyle name="Comma 35 29 2" xfId="10249" xr:uid="{610739B9-6399-461A-AC5C-AB6E410107D6}"/>
    <cellStyle name="Comma 35 3" xfId="5171" xr:uid="{97F326FC-4115-4CC4-83A4-57AB1416B5A5}"/>
    <cellStyle name="Comma 35 3 2" xfId="9770" xr:uid="{8785C111-4464-41D7-86F8-B5142433A52E}"/>
    <cellStyle name="Comma 35 30" xfId="9308" xr:uid="{F71B0E5B-8DFE-42F1-8C54-93051FA4F46F}"/>
    <cellStyle name="Comma 35 30 2" xfId="10268" xr:uid="{7F2958CF-C8ED-43B7-9E0D-89F3B0D869FC}"/>
    <cellStyle name="Comma 35 31" xfId="9326" xr:uid="{ACD4D25E-A5ED-4B34-8642-25F207D3694A}"/>
    <cellStyle name="Comma 35 31 2" xfId="10286" xr:uid="{6ABB7D9B-DCFC-4DFF-8A5E-86BF3C1E1DAD}"/>
    <cellStyle name="Comma 35 32" xfId="9344" xr:uid="{DC431F7D-0287-4F0A-BAD5-11272A6CC8A7}"/>
    <cellStyle name="Comma 35 32 2" xfId="10304" xr:uid="{11BB2305-20B0-4506-BC73-B61C298574EE}"/>
    <cellStyle name="Comma 35 33" xfId="9362" xr:uid="{CA12E171-2EB7-41CA-980E-30B516803477}"/>
    <cellStyle name="Comma 35 33 2" xfId="10322" xr:uid="{83657BF5-2076-4696-8129-0804B57250F3}"/>
    <cellStyle name="Comma 35 34" xfId="9380" xr:uid="{5D34C544-DE27-45EB-B2ED-F8E4E40C9787}"/>
    <cellStyle name="Comma 35 34 2" xfId="10340" xr:uid="{F4F953C0-E532-4783-8E0B-6001C0F31F07}"/>
    <cellStyle name="Comma 35 35" xfId="9398" xr:uid="{327D88FE-DF02-4D98-B76F-E033E6D1D17E}"/>
    <cellStyle name="Comma 35 35 2" xfId="10358" xr:uid="{3FAA034F-20AB-42D8-A5C0-DFE8579AC8B3}"/>
    <cellStyle name="Comma 35 36" xfId="9416" xr:uid="{8BA93C37-0F79-4B64-B4AC-AA40A61B7F07}"/>
    <cellStyle name="Comma 35 36 2" xfId="10376" xr:uid="{BCFB62CE-26E4-4402-B474-2111CF05357A}"/>
    <cellStyle name="Comma 35 37" xfId="9434" xr:uid="{A5159430-7E92-48E6-98B8-EE8C9E3A7470}"/>
    <cellStyle name="Comma 35 37 2" xfId="10394" xr:uid="{2A7DD3C3-5357-4FFF-A1FE-3F9431350F39}"/>
    <cellStyle name="Comma 35 38" xfId="9453" xr:uid="{7235D232-D9D8-451C-81B5-0837F5A6F80E}"/>
    <cellStyle name="Comma 35 38 2" xfId="10413" xr:uid="{DEA2ABC0-9438-43CF-B8DE-81C88B1EC5B6}"/>
    <cellStyle name="Comma 35 39" xfId="9470" xr:uid="{6C7CAE1D-49EB-4697-9616-952DAF44F734}"/>
    <cellStyle name="Comma 35 39 2" xfId="10430" xr:uid="{9088493E-64B3-4897-82B2-5F253DEE79D0}"/>
    <cellStyle name="Comma 35 4" xfId="5516" xr:uid="{3BB20B1F-8E22-4F25-9B4C-F0321DC75A16}"/>
    <cellStyle name="Comma 35 4 2" xfId="9787" xr:uid="{5A1AB370-039F-4513-B48F-F2CCEFA942CD}"/>
    <cellStyle name="Comma 35 40" xfId="9488" xr:uid="{4BD68C3E-E538-4BAE-B5ED-AD6CDE030D22}"/>
    <cellStyle name="Comma 35 40 2" xfId="10448" xr:uid="{DD6EFBB9-D273-431A-8472-9D59033DF532}"/>
    <cellStyle name="Comma 35 41" xfId="9507" xr:uid="{A8FF8F0D-30BE-415F-9669-D6533C2DF0DD}"/>
    <cellStyle name="Comma 35 41 2" xfId="10467" xr:uid="{A58660B0-9660-49EF-8847-D0D5A5E2A437}"/>
    <cellStyle name="Comma 35 42" xfId="9526" xr:uid="{846CA93F-DB30-43E1-9702-7044E56A5E8F}"/>
    <cellStyle name="Comma 35 42 2" xfId="10486" xr:uid="{A0E439B7-A618-4C2A-8376-40EB49B2C6F0}"/>
    <cellStyle name="Comma 35 43" xfId="9546" xr:uid="{B3785E6E-8AB4-476B-813F-2A9CD48CBDB8}"/>
    <cellStyle name="Comma 35 43 2" xfId="10506" xr:uid="{0E766EF1-982C-475A-8EFF-DE0AB74A72D3}"/>
    <cellStyle name="Comma 35 44" xfId="9567" xr:uid="{0F91A5B9-9D4C-49FB-8DAF-818A0AAD14E5}"/>
    <cellStyle name="Comma 35 44 2" xfId="10527" xr:uid="{50DCBDC3-BB5A-4924-BFA0-3A5BD5871EAC}"/>
    <cellStyle name="Comma 35 45" xfId="9585" xr:uid="{B61F6707-3CE7-4CD3-84A6-FEFE603228C3}"/>
    <cellStyle name="Comma 35 45 2" xfId="10545" xr:uid="{DEC6E679-3363-4E37-AF16-7F7580895CC4}"/>
    <cellStyle name="Comma 35 46" xfId="9603" xr:uid="{2003207B-4352-406E-9C35-BECBF34242E2}"/>
    <cellStyle name="Comma 35 46 2" xfId="10563" xr:uid="{7218D000-BD19-4D71-B3FD-1DF379CD3F3A}"/>
    <cellStyle name="Comma 35 47" xfId="9621" xr:uid="{A4AC9065-9FD2-4E96-86F1-73EA5F95342B}"/>
    <cellStyle name="Comma 35 47 2" xfId="10581" xr:uid="{05654D2B-7455-45BB-8458-B03C99D3AC48}"/>
    <cellStyle name="Comma 35 48" xfId="9639" xr:uid="{01B6029D-F166-433A-AE95-9A658A55A95C}"/>
    <cellStyle name="Comma 35 48 2" xfId="10599" xr:uid="{A0EC9670-833B-4DEE-8371-AC97AF3B746E}"/>
    <cellStyle name="Comma 35 49" xfId="9657" xr:uid="{0B7D8118-9589-411C-97DC-336FE53645FD}"/>
    <cellStyle name="Comma 35 49 2" xfId="10617" xr:uid="{329FC19C-DDE8-4F40-8043-54FABBB2A4BC}"/>
    <cellStyle name="Comma 35 5" xfId="5853" xr:uid="{9FF0A212-2C0D-4A03-A4DA-71B9402CCC7B}"/>
    <cellStyle name="Comma 35 5 2" xfId="9803" xr:uid="{3A5E6E2F-76AB-4DFE-AB6D-DD38E3CC2CBF}"/>
    <cellStyle name="Comma 35 50" xfId="9675" xr:uid="{3B42CC0D-4945-417C-BFDA-B8AD7BA4230D}"/>
    <cellStyle name="Comma 35 50 2" xfId="10635" xr:uid="{501265E4-3F4B-480A-B0FD-C816AE1034A6}"/>
    <cellStyle name="Comma 35 51" xfId="9693" xr:uid="{B70D8C3E-D9F2-46CB-9466-2F91FA0343A1}"/>
    <cellStyle name="Comma 35 51 2" xfId="10653" xr:uid="{69BBAAC2-CA76-4BD6-9105-D2E182EBB9F0}"/>
    <cellStyle name="Comma 35 52" xfId="9712" xr:uid="{8FB4C5D8-8DFE-4522-BDBE-44D3CC03C88B}"/>
    <cellStyle name="Comma 35 52 2" xfId="10672" xr:uid="{24739002-44C3-4B27-A4D5-05227CED8FE5}"/>
    <cellStyle name="Comma 35 53" xfId="9730" xr:uid="{CB58830E-6731-428D-AEC8-FA945359520A}"/>
    <cellStyle name="Comma 35 54" xfId="10693" xr:uid="{69EDD9B3-DE35-4629-8D89-643AD7D637A7}"/>
    <cellStyle name="Comma 35 55" xfId="10711" xr:uid="{41273E89-DAF2-42A8-AEB6-F21D92EBA94D}"/>
    <cellStyle name="Comma 35 56" xfId="10729" xr:uid="{B54CD8E3-DF8D-4DEA-9723-AD55DFBB205B}"/>
    <cellStyle name="Comma 35 57" xfId="10749" xr:uid="{A2053DA9-D921-4ED2-9BB1-13B0FE869814}"/>
    <cellStyle name="Comma 35 58" xfId="10767" xr:uid="{6BE2835A-8E36-4177-B8E6-D8ECE7FDCC4B}"/>
    <cellStyle name="Comma 35 6" xfId="6201" xr:uid="{13DB7947-BE23-4C33-935C-046866593BCB}"/>
    <cellStyle name="Comma 35 6 2" xfId="9823" xr:uid="{BF6D3171-6581-4D2D-BFC2-F1525C560D19}"/>
    <cellStyle name="Comma 35 7" xfId="6553" xr:uid="{50553106-993F-46A9-88C1-F33D26952CBE}"/>
    <cellStyle name="Comma 35 7 2" xfId="9843" xr:uid="{FF51BA9C-8410-4780-AA76-F1ACFFBDA6C0}"/>
    <cellStyle name="Comma 35 8" xfId="6889" xr:uid="{EAA376C3-E5FF-420E-A85B-2C9F01950B47}"/>
    <cellStyle name="Comma 35 8 2" xfId="9859" xr:uid="{95F6562D-D5E5-4055-AC16-0959D4D6F976}"/>
    <cellStyle name="Comma 35 9" xfId="7232" xr:uid="{76C94AEA-BD1B-4328-B45C-F0827255E7D2}"/>
    <cellStyle name="Comma 35 9 2" xfId="9878" xr:uid="{84DA407C-40A4-4BF3-8510-18C4D4ECC0CC}"/>
    <cellStyle name="Comma 36" xfId="3429" xr:uid="{00000000-0005-0000-0000-0000E5010000}"/>
    <cellStyle name="Comma 36 10" xfId="7575" xr:uid="{498CDBA0-F4CC-431D-AFC7-481A782EBFBD}"/>
    <cellStyle name="Comma 36 10 2" xfId="9897" xr:uid="{4DAF8320-2325-4D36-AE4F-ADA45D3D11B5}"/>
    <cellStyle name="Comma 36 11" xfId="7924" xr:uid="{AAA5B6B7-BEED-402C-B77C-1607388A478D}"/>
    <cellStyle name="Comma 36 11 2" xfId="9917" xr:uid="{4E49CC03-F838-43EA-975C-82D99D304791}"/>
    <cellStyle name="Comma 36 12" xfId="8260" xr:uid="{A3453BE4-8801-4BB6-89A4-EEA37BE80277}"/>
    <cellStyle name="Comma 36 12 2" xfId="9933" xr:uid="{0A7C445D-6DA7-45E7-B3FD-20889A52BB95}"/>
    <cellStyle name="Comma 36 13" xfId="8599" xr:uid="{96CC80DE-67A2-49BE-88C4-ED53A4B1449E}"/>
    <cellStyle name="Comma 36 13 2" xfId="9951" xr:uid="{D2172696-3AAC-40C1-B683-001CC711678B}"/>
    <cellStyle name="Comma 36 14" xfId="8948" xr:uid="{4D3E1224-57DE-4CA2-A839-8E6CF6C382DA}"/>
    <cellStyle name="Comma 36 14 2" xfId="9971" xr:uid="{E75B2359-3572-47F1-978C-D900AC25F675}"/>
    <cellStyle name="Comma 36 15" xfId="9033" xr:uid="{A9ED6689-D599-4997-94F1-F1415E9F3F33}"/>
    <cellStyle name="Comma 36 15 2" xfId="9995" xr:uid="{27B370D9-5479-4185-8F48-325D323C2D44}"/>
    <cellStyle name="Comma 36 16" xfId="9054" xr:uid="{20B14075-F58E-421F-B08A-6B1B73482A54}"/>
    <cellStyle name="Comma 36 16 2" xfId="10015" xr:uid="{67A5D9E1-0EA6-4F54-A7D1-771916B807EA}"/>
    <cellStyle name="Comma 36 17" xfId="9072" xr:uid="{8135EE77-2339-4145-8F19-5608B8461E04}"/>
    <cellStyle name="Comma 36 17 2" xfId="10032" xr:uid="{FEF2BA71-BFCF-4E3D-B057-E5E400B12E12}"/>
    <cellStyle name="Comma 36 18" xfId="9090" xr:uid="{B7DDDBCA-947E-4897-8560-E8BE39BDA9D6}"/>
    <cellStyle name="Comma 36 18 2" xfId="10050" xr:uid="{74B5F561-B409-4E5B-849D-FA2EDCCFCEF1}"/>
    <cellStyle name="Comma 36 19" xfId="9108" xr:uid="{DAC5BAE8-89EF-4C57-B614-87A83FF1A3B0}"/>
    <cellStyle name="Comma 36 19 2" xfId="10068" xr:uid="{6BF59138-0092-4B1C-BD23-37AFF358CB88}"/>
    <cellStyle name="Comma 36 2" xfId="4796" xr:uid="{105DF748-4879-4CBB-BF68-0D6A1A5E2468}"/>
    <cellStyle name="Comma 36 2 2" xfId="9754" xr:uid="{F7FB21DF-6F35-4913-9B8D-514B766E4366}"/>
    <cellStyle name="Comma 36 20" xfId="9125" xr:uid="{B7620C3B-A3A8-4F40-93A5-CE24F0B67CEC}"/>
    <cellStyle name="Comma 36 20 2" xfId="10085" xr:uid="{58A4C1C2-26EC-4F7C-8B4A-1B664EC0EBE1}"/>
    <cellStyle name="Comma 36 21" xfId="9144" xr:uid="{BC12F4D0-86D3-4DE6-A980-92DC14A9CDD2}"/>
    <cellStyle name="Comma 36 21 2" xfId="10104" xr:uid="{C475AA49-FB33-4F8D-893F-E406259FD7BB}"/>
    <cellStyle name="Comma 36 22" xfId="9162" xr:uid="{FE124199-D463-4E65-83E1-4CF1D48FC5FA}"/>
    <cellStyle name="Comma 36 22 2" xfId="10122" xr:uid="{53EDE7E2-4332-4775-97E2-296968CC8F67}"/>
    <cellStyle name="Comma 36 23" xfId="9182" xr:uid="{152D9E2B-750B-4B87-A4B8-8238CE03300B}"/>
    <cellStyle name="Comma 36 23 2" xfId="10142" xr:uid="{53DDB2B6-54C8-4CEB-B80F-BA6E86C5E367}"/>
    <cellStyle name="Comma 36 24" xfId="9200" xr:uid="{97423441-4933-4919-8E8C-7543E870B2F3}"/>
    <cellStyle name="Comma 36 24 2" xfId="10160" xr:uid="{4388B406-238B-4FB1-918B-0A8C83990A91}"/>
    <cellStyle name="Comma 36 25" xfId="9218" xr:uid="{003D00C4-3CD2-45A2-A320-2E7ACA1B7702}"/>
    <cellStyle name="Comma 36 25 2" xfId="10178" xr:uid="{D1DC5267-0E59-4852-B84E-B90D6A415D80}"/>
    <cellStyle name="Comma 36 26" xfId="9237" xr:uid="{B4A1B7FC-9231-4978-A102-AE9833B021CC}"/>
    <cellStyle name="Comma 36 26 2" xfId="10197" xr:uid="{35FC34CB-AEF1-48AB-B5B2-0DE4EBF5833E}"/>
    <cellStyle name="Comma 36 27" xfId="9255" xr:uid="{69EDC3F4-89BF-4663-96D3-4DFDB1A2E520}"/>
    <cellStyle name="Comma 36 27 2" xfId="10215" xr:uid="{050FC660-6349-40FD-94CC-89081FC96F5B}"/>
    <cellStyle name="Comma 36 28" xfId="9273" xr:uid="{C7E39A1F-6A9B-4F67-AE57-2F0E39749660}"/>
    <cellStyle name="Comma 36 28 2" xfId="10233" xr:uid="{DF96F690-F4F4-45D6-A2AC-74CFC504E4CA}"/>
    <cellStyle name="Comma 36 29" xfId="9291" xr:uid="{40BA5C3D-0353-447E-8C7B-969FACF1FD17}"/>
    <cellStyle name="Comma 36 29 2" xfId="10251" xr:uid="{3D6C1653-B41B-48D7-A2B4-7230B1EC22E4}"/>
    <cellStyle name="Comma 36 3" xfId="5173" xr:uid="{D1CE3490-F0BB-4B16-81B8-C36D9F69903D}"/>
    <cellStyle name="Comma 36 3 2" xfId="9772" xr:uid="{90E15AE3-4558-4ED8-BB0C-5EEEEBC32772}"/>
    <cellStyle name="Comma 36 30" xfId="9310" xr:uid="{8F84B19A-E705-46A6-AF96-1FFAAC9884C3}"/>
    <cellStyle name="Comma 36 30 2" xfId="10270" xr:uid="{E7A44133-B4DD-4DB7-9860-E3BD4D589B6A}"/>
    <cellStyle name="Comma 36 31" xfId="9328" xr:uid="{81865568-6E13-442D-A5D5-28780BDC0BF5}"/>
    <cellStyle name="Comma 36 31 2" xfId="10288" xr:uid="{8461E818-E46B-44ED-9921-E87897220C2E}"/>
    <cellStyle name="Comma 36 32" xfId="9346" xr:uid="{569D9F5D-0897-40D9-B26D-632CE820E4CF}"/>
    <cellStyle name="Comma 36 32 2" xfId="10306" xr:uid="{DF86C71D-9131-4346-B7B3-A4F09E323090}"/>
    <cellStyle name="Comma 36 33" xfId="9364" xr:uid="{BE4C29F6-5C15-43BD-A2BB-83BE55932DB9}"/>
    <cellStyle name="Comma 36 33 2" xfId="10324" xr:uid="{24F37330-7A7D-4F0E-9958-B6A3904ABCB4}"/>
    <cellStyle name="Comma 36 34" xfId="9382" xr:uid="{C8CC8C1D-2DAD-45FF-AB39-AC463BAA5231}"/>
    <cellStyle name="Comma 36 34 2" xfId="10342" xr:uid="{B6C6A7F2-1F91-41FD-8F5F-BC68919927CB}"/>
    <cellStyle name="Comma 36 35" xfId="9400" xr:uid="{DE34922A-8A01-415A-911C-0B525BADC4F0}"/>
    <cellStyle name="Comma 36 35 2" xfId="10360" xr:uid="{17A2574F-11E2-4E56-95C9-A80E9BA3B6A9}"/>
    <cellStyle name="Comma 36 36" xfId="9418" xr:uid="{B19240B8-D7D7-4E59-ACB8-49B9B03EC20D}"/>
    <cellStyle name="Comma 36 36 2" xfId="10378" xr:uid="{1A3D4B01-4607-4C8C-A1F3-69F04E36F704}"/>
    <cellStyle name="Comma 36 37" xfId="9436" xr:uid="{C9241F1E-E460-48B9-8A99-5F68759EA591}"/>
    <cellStyle name="Comma 36 37 2" xfId="10396" xr:uid="{2C7A1D5D-1992-4EE7-A235-DD272FE9547E}"/>
    <cellStyle name="Comma 36 38" xfId="9455" xr:uid="{5782711E-6A23-4282-8FCB-B70BFE91F7EF}"/>
    <cellStyle name="Comma 36 38 2" xfId="10415" xr:uid="{5582379A-EE0F-4EBF-B23A-25DDE63257C7}"/>
    <cellStyle name="Comma 36 39" xfId="9472" xr:uid="{1393AA44-C603-4D78-A260-388B99B54DEE}"/>
    <cellStyle name="Comma 36 39 2" xfId="10432" xr:uid="{82F86362-67F1-4FB7-A4DA-9DE3C65A54E6}"/>
    <cellStyle name="Comma 36 4" xfId="5518" xr:uid="{45235A2B-47DE-4F93-9506-0FD747EEE2C3}"/>
    <cellStyle name="Comma 36 4 2" xfId="9789" xr:uid="{A26696A1-B9F1-41CE-8473-86B8CD075282}"/>
    <cellStyle name="Comma 36 40" xfId="9490" xr:uid="{FE239CF6-C02F-419B-A6F8-6D27286B7A1C}"/>
    <cellStyle name="Comma 36 40 2" xfId="10450" xr:uid="{41C80F77-C14F-43DF-B87A-BA362E1DCA30}"/>
    <cellStyle name="Comma 36 41" xfId="9509" xr:uid="{C4C1E6F8-4F14-45DD-B1FB-DF79740473C9}"/>
    <cellStyle name="Comma 36 41 2" xfId="10469" xr:uid="{A01518D5-29FE-43CB-A20A-6C8430DF35EB}"/>
    <cellStyle name="Comma 36 42" xfId="9528" xr:uid="{37C407F0-C2FA-4EDB-A196-D2D1A6F81E8A}"/>
    <cellStyle name="Comma 36 42 2" xfId="10488" xr:uid="{9B79688D-66F8-4152-B90B-B938D92B5D96}"/>
    <cellStyle name="Comma 36 43" xfId="9548" xr:uid="{5BD72D08-2B47-49F6-8FAF-5F66A6335AC5}"/>
    <cellStyle name="Comma 36 43 2" xfId="10508" xr:uid="{653743E6-18CE-4931-A81C-A08CB5F50B9A}"/>
    <cellStyle name="Comma 36 44" xfId="9569" xr:uid="{08255078-09F2-41A9-8A2F-66F49F1DD880}"/>
    <cellStyle name="Comma 36 44 2" xfId="10529" xr:uid="{4909CF01-71A5-48EC-85F7-4101B40E852D}"/>
    <cellStyle name="Comma 36 45" xfId="9587" xr:uid="{E86D64F7-DF82-43E6-84C6-DA238BA3FF94}"/>
    <cellStyle name="Comma 36 45 2" xfId="10547" xr:uid="{ED58F971-986C-4605-8226-C7E5F8E977C5}"/>
    <cellStyle name="Comma 36 46" xfId="9605" xr:uid="{4D7D3B44-2C36-4298-9E9C-DA9146AC8482}"/>
    <cellStyle name="Comma 36 46 2" xfId="10565" xr:uid="{1A49DD9D-1D27-47B5-A850-9BB1A10A66EC}"/>
    <cellStyle name="Comma 36 47" xfId="9623" xr:uid="{36593E58-F20E-47A5-8A1D-9571457B90F5}"/>
    <cellStyle name="Comma 36 47 2" xfId="10583" xr:uid="{1E042930-E241-46C8-8DAE-6C3451134FFD}"/>
    <cellStyle name="Comma 36 48" xfId="9641" xr:uid="{33E897B4-F087-4DEB-B343-AF28321EB043}"/>
    <cellStyle name="Comma 36 48 2" xfId="10601" xr:uid="{A83F9A76-F2F2-4F6D-BA38-07CF4D76D096}"/>
    <cellStyle name="Comma 36 49" xfId="9659" xr:uid="{E8708031-940A-4512-9C73-35A1474E7C36}"/>
    <cellStyle name="Comma 36 49 2" xfId="10619" xr:uid="{3E70E323-2799-4E0B-8215-C7E09F8B72F5}"/>
    <cellStyle name="Comma 36 5" xfId="5855" xr:uid="{AAA4E5C4-798A-4B92-B592-D70C79CC8C69}"/>
    <cellStyle name="Comma 36 5 2" xfId="9805" xr:uid="{1189DA35-A338-4707-9416-702417E28256}"/>
    <cellStyle name="Comma 36 50" xfId="9677" xr:uid="{25CD116A-394D-4F1B-9A14-72827398C215}"/>
    <cellStyle name="Comma 36 50 2" xfId="10637" xr:uid="{DB63A29E-496E-4016-A600-8B841992DB9C}"/>
    <cellStyle name="Comma 36 51" xfId="9695" xr:uid="{5B6EF2D6-8236-40FD-93A2-1DEDE546AA96}"/>
    <cellStyle name="Comma 36 51 2" xfId="10655" xr:uid="{11CF788B-FBE4-44F8-9272-D6DA2C0BF4F3}"/>
    <cellStyle name="Comma 36 52" xfId="9714" xr:uid="{2012EA84-461E-4844-B487-288FB5E2E84C}"/>
    <cellStyle name="Comma 36 52 2" xfId="10674" xr:uid="{9F5BD343-ED9F-48BD-BF97-F8D1B67C9DDF}"/>
    <cellStyle name="Comma 36 53" xfId="9732" xr:uid="{E644A4DE-4F71-4C4D-9749-BE853C67DF88}"/>
    <cellStyle name="Comma 36 54" xfId="10695" xr:uid="{3F2753A9-9CE5-40D5-8DC0-7294A7151175}"/>
    <cellStyle name="Comma 36 55" xfId="10713" xr:uid="{75C8FF9B-F305-4FE3-AC2D-04009B64A8E3}"/>
    <cellStyle name="Comma 36 56" xfId="10731" xr:uid="{DAE6ADB5-2E61-474D-AD0D-7A21EADFA937}"/>
    <cellStyle name="Comma 36 57" xfId="10751" xr:uid="{92FA3431-8A97-458C-BE1E-3CE5931AE1CB}"/>
    <cellStyle name="Comma 36 58" xfId="10769" xr:uid="{EE9DF8B1-B6F8-40A8-BC92-A6F1C2231298}"/>
    <cellStyle name="Comma 36 6" xfId="6203" xr:uid="{67460955-2AC3-47D1-A3AD-131A6343A22F}"/>
    <cellStyle name="Comma 36 6 2" xfId="9825" xr:uid="{54AE49CA-7971-42C3-B585-06108C95202A}"/>
    <cellStyle name="Comma 36 7" xfId="6555" xr:uid="{9174160C-A3AB-4566-A724-E48429B3E000}"/>
    <cellStyle name="Comma 36 7 2" xfId="9845" xr:uid="{3C475D02-1AFC-4AF9-A1CC-BCB1DC0B9415}"/>
    <cellStyle name="Comma 36 8" xfId="6891" xr:uid="{264679E8-7F3C-418E-929E-80C7470C78CF}"/>
    <cellStyle name="Comma 36 8 2" xfId="9861" xr:uid="{73072F00-BFF2-455E-AC67-3A847880D718}"/>
    <cellStyle name="Comma 36 9" xfId="7234" xr:uid="{D6D8C57D-1C1B-46A9-B46B-E7E28B6038BC}"/>
    <cellStyle name="Comma 36 9 2" xfId="9880" xr:uid="{217D702A-A65C-4627-83DF-38729330DE5F}"/>
    <cellStyle name="Comma 37" xfId="3431" xr:uid="{00000000-0005-0000-0000-0000E6010000}"/>
    <cellStyle name="Comma 37 10" xfId="7577" xr:uid="{7972A992-958B-4835-BD09-33305A482E9A}"/>
    <cellStyle name="Comma 37 10 2" xfId="9899" xr:uid="{2ED51C42-AAA6-452E-9EB6-B3742B64B82D}"/>
    <cellStyle name="Comma 37 11" xfId="7926" xr:uid="{3382C45F-A28C-4B01-9964-917B83A8D0A6}"/>
    <cellStyle name="Comma 37 11 2" xfId="9919" xr:uid="{9AB17266-1432-40D1-96A3-61F56CE11AA9}"/>
    <cellStyle name="Comma 37 12" xfId="8262" xr:uid="{64F2BD44-DFE1-4AE0-A70A-60963B092170}"/>
    <cellStyle name="Comma 37 12 2" xfId="9935" xr:uid="{E257A02B-BF5B-484C-845B-C128ABB4D5A0}"/>
    <cellStyle name="Comma 37 13" xfId="8601" xr:uid="{B2D1FBFB-6B2A-4E3A-B3E8-F68CEFF1E674}"/>
    <cellStyle name="Comma 37 13 2" xfId="9953" xr:uid="{FD293531-52CC-4B78-B80E-A51B95969F8D}"/>
    <cellStyle name="Comma 37 14" xfId="8950" xr:uid="{5F3DA588-72B3-46E6-953A-C110A9E22B43}"/>
    <cellStyle name="Comma 37 14 2" xfId="9973" xr:uid="{AD465526-0042-4261-ACEB-DE5AF0955F96}"/>
    <cellStyle name="Comma 37 15" xfId="9035" xr:uid="{44AE97AA-5BC7-469E-985C-D13CFD8A42C3}"/>
    <cellStyle name="Comma 37 15 2" xfId="9997" xr:uid="{770EE735-03F0-487E-81B4-437158AB7F3D}"/>
    <cellStyle name="Comma 37 16" xfId="9056" xr:uid="{C6AD4E1C-F21A-4B36-A33D-A4788FD36FDB}"/>
    <cellStyle name="Comma 37 16 2" xfId="10017" xr:uid="{B1DFCC78-D61A-453C-84BE-2AD9893A7BA7}"/>
    <cellStyle name="Comma 37 17" xfId="9074" xr:uid="{BF3789D0-4086-466A-8264-7D70139F4A45}"/>
    <cellStyle name="Comma 37 17 2" xfId="10034" xr:uid="{786CAD2A-9BCE-4422-8999-0C11481A9D94}"/>
    <cellStyle name="Comma 37 18" xfId="9092" xr:uid="{7C6F6175-A1C6-4FF7-990E-288FE0105C02}"/>
    <cellStyle name="Comma 37 18 2" xfId="10052" xr:uid="{FF85CD81-D9B7-4F84-8F77-6FF66F45DBF5}"/>
    <cellStyle name="Comma 37 19" xfId="9110" xr:uid="{FA91F0C8-78EF-45F3-BA5A-67C73D3362A7}"/>
    <cellStyle name="Comma 37 19 2" xfId="10070" xr:uid="{30D27498-965B-49A1-848F-8BA4BCA42922}"/>
    <cellStyle name="Comma 37 2" xfId="4798" xr:uid="{A79BEB2E-6C16-48E8-94FF-1747E5746441}"/>
    <cellStyle name="Comma 37 2 2" xfId="9756" xr:uid="{1136C609-14AD-43DC-94A9-8207CCD77EFD}"/>
    <cellStyle name="Comma 37 20" xfId="9127" xr:uid="{77E0D922-4B5E-46A9-9141-54B5A8956F9C}"/>
    <cellStyle name="Comma 37 20 2" xfId="10087" xr:uid="{5A46260F-84FE-4815-9F76-85C877EB6223}"/>
    <cellStyle name="Comma 37 21" xfId="9146" xr:uid="{63332E9D-8079-4550-B315-CE5D8644E157}"/>
    <cellStyle name="Comma 37 21 2" xfId="10106" xr:uid="{7CB83276-152B-43CA-A796-D01DD855ADE9}"/>
    <cellStyle name="Comma 37 22" xfId="9164" xr:uid="{797F20E3-00B9-4C85-B5D0-B8CDB196B24D}"/>
    <cellStyle name="Comma 37 22 2" xfId="10124" xr:uid="{C58490C8-974A-4219-8F56-E12DC3AF596A}"/>
    <cellStyle name="Comma 37 23" xfId="9184" xr:uid="{0B4A3798-61BE-4CC1-8E55-D2F786FCEE83}"/>
    <cellStyle name="Comma 37 23 2" xfId="10144" xr:uid="{63E9CE31-F2EB-48D6-8D90-9A62AF194830}"/>
    <cellStyle name="Comma 37 24" xfId="9202" xr:uid="{0FBFE98F-9C4A-4AED-85BF-F8120D17D70F}"/>
    <cellStyle name="Comma 37 24 2" xfId="10162" xr:uid="{D4D67C7A-2642-4C62-9B70-9A39FC7AD7ED}"/>
    <cellStyle name="Comma 37 25" xfId="9220" xr:uid="{385A86AA-A63B-4676-AB66-A64E1D6C636B}"/>
    <cellStyle name="Comma 37 25 2" xfId="10180" xr:uid="{B89F305D-5CF9-4E0A-BD2A-13F0B7D38869}"/>
    <cellStyle name="Comma 37 26" xfId="9239" xr:uid="{3C37E845-36E9-4CC5-843B-137A8DAA3E63}"/>
    <cellStyle name="Comma 37 26 2" xfId="10199" xr:uid="{ACA6B479-4C14-47E1-8573-C631134A433B}"/>
    <cellStyle name="Comma 37 27" xfId="9257" xr:uid="{4EEADFF6-D468-43E6-885C-3A8A31579025}"/>
    <cellStyle name="Comma 37 27 2" xfId="10217" xr:uid="{34AB7386-CAB7-4479-86BB-63E82E96DD8A}"/>
    <cellStyle name="Comma 37 28" xfId="9275" xr:uid="{9E10E5E0-D0B7-4DA8-9ED1-1BD782A0CD33}"/>
    <cellStyle name="Comma 37 28 2" xfId="10235" xr:uid="{40813F2F-7734-4B99-AB6A-220FAFD41356}"/>
    <cellStyle name="Comma 37 29" xfId="9293" xr:uid="{3CF39231-6045-42F5-BB05-5B69FEFD54B1}"/>
    <cellStyle name="Comma 37 29 2" xfId="10253" xr:uid="{A9FD7AEC-7418-448D-BDFB-4380C0128C1F}"/>
    <cellStyle name="Comma 37 3" xfId="5175" xr:uid="{D93DD190-633A-4C56-9763-364DE726AF5B}"/>
    <cellStyle name="Comma 37 3 2" xfId="9774" xr:uid="{6586250D-9FE3-4A32-99CD-F42CF8FA9242}"/>
    <cellStyle name="Comma 37 30" xfId="9312" xr:uid="{665FE5C9-0A5D-436A-8DAA-9F63F1E5B4C9}"/>
    <cellStyle name="Comma 37 30 2" xfId="10272" xr:uid="{10462ED4-F32F-4A0A-98A3-F15B1B559DA1}"/>
    <cellStyle name="Comma 37 31" xfId="9330" xr:uid="{9421C474-89D8-47F0-8C03-BB611A3F8DF5}"/>
    <cellStyle name="Comma 37 31 2" xfId="10290" xr:uid="{C9E552EF-65E9-4DCB-884E-88469C00C66C}"/>
    <cellStyle name="Comma 37 32" xfId="9348" xr:uid="{02907955-66E3-4D41-9C30-F9EA12DFF7BE}"/>
    <cellStyle name="Comma 37 32 2" xfId="10308" xr:uid="{BD5865AA-619E-48A9-8E5F-D9B7FDA92572}"/>
    <cellStyle name="Comma 37 33" xfId="9366" xr:uid="{A0260EE2-DCC5-497C-A286-07C96DF688E6}"/>
    <cellStyle name="Comma 37 33 2" xfId="10326" xr:uid="{1789BAB2-3EA6-4E00-AE8F-2359614FE4ED}"/>
    <cellStyle name="Comma 37 34" xfId="9384" xr:uid="{F263DC66-6EF9-4B52-B016-3BB05A96CCC7}"/>
    <cellStyle name="Comma 37 34 2" xfId="10344" xr:uid="{D990386A-D25B-428D-B38B-F761690BD269}"/>
    <cellStyle name="Comma 37 35" xfId="9402" xr:uid="{4A6ACF43-5638-4912-AF80-E184CF63E85C}"/>
    <cellStyle name="Comma 37 35 2" xfId="10362" xr:uid="{1E199CC1-7A7E-482C-B5E1-4FBCF38F3FAA}"/>
    <cellStyle name="Comma 37 36" xfId="9420" xr:uid="{C5607062-CE7C-48FF-B377-DCD64C6C3D2F}"/>
    <cellStyle name="Comma 37 36 2" xfId="10380" xr:uid="{8F5566B6-B439-4AE6-BF4B-EC536772386A}"/>
    <cellStyle name="Comma 37 37" xfId="9438" xr:uid="{1C446CB0-2B1C-44CB-94EC-06E43352DCA3}"/>
    <cellStyle name="Comma 37 37 2" xfId="10398" xr:uid="{0DD9953B-780E-4767-9098-921C25E1C842}"/>
    <cellStyle name="Comma 37 38" xfId="9457" xr:uid="{BF7AC0A0-7B73-4563-9DCB-0E4E5CA342AC}"/>
    <cellStyle name="Comma 37 38 2" xfId="10417" xr:uid="{0E4E46DE-B526-4E7A-BA50-3B556B6D0946}"/>
    <cellStyle name="Comma 37 39" xfId="9474" xr:uid="{D7FD5BDF-13EA-4005-B0C5-69A15D1F21CD}"/>
    <cellStyle name="Comma 37 39 2" xfId="10434" xr:uid="{6A70FEE3-581F-4867-ABBB-942FFE02217C}"/>
    <cellStyle name="Comma 37 4" xfId="5520" xr:uid="{2F271797-4FF3-4429-961D-130DB652AB28}"/>
    <cellStyle name="Comma 37 4 2" xfId="9791" xr:uid="{4F2A2934-9EEC-49DB-9099-83688FEBDE51}"/>
    <cellStyle name="Comma 37 40" xfId="9492" xr:uid="{8942B0CB-3591-405F-AD11-5B99F863A0C9}"/>
    <cellStyle name="Comma 37 40 2" xfId="10452" xr:uid="{5149CDE5-086D-4AEC-B03E-5B9A77B1BD5D}"/>
    <cellStyle name="Comma 37 41" xfId="9511" xr:uid="{1E576602-DBF9-41F2-A0D9-F83E597E66B3}"/>
    <cellStyle name="Comma 37 41 2" xfId="10471" xr:uid="{C9B83BF6-380E-400A-ABAA-DAD5365AF30A}"/>
    <cellStyle name="Comma 37 42" xfId="9530" xr:uid="{1F62786A-939D-44DF-854D-88D22DE009BA}"/>
    <cellStyle name="Comma 37 42 2" xfId="10490" xr:uid="{20BFC24E-09F4-40BA-B4D1-95F3E9C96F4F}"/>
    <cellStyle name="Comma 37 43" xfId="9550" xr:uid="{7465F433-8B8E-4592-8EB9-0177F4EDD06A}"/>
    <cellStyle name="Comma 37 43 2" xfId="10510" xr:uid="{75952CC0-BD1F-4C0E-9794-2C80BD1C958F}"/>
    <cellStyle name="Comma 37 44" xfId="9571" xr:uid="{AB65DAE5-3173-4AC8-B432-5EC91228D0BE}"/>
    <cellStyle name="Comma 37 44 2" xfId="10531" xr:uid="{E62DF8D9-A789-4627-BB14-802B9BEE6906}"/>
    <cellStyle name="Comma 37 45" xfId="9589" xr:uid="{AFD97D52-E8E8-49D6-BAFB-C81E86F934CE}"/>
    <cellStyle name="Comma 37 45 2" xfId="10549" xr:uid="{0ABD82E7-0C17-4DE9-B183-20A6D8F3B9DE}"/>
    <cellStyle name="Comma 37 46" xfId="9607" xr:uid="{6BED7591-8621-4425-A05E-7E612668465B}"/>
    <cellStyle name="Comma 37 46 2" xfId="10567" xr:uid="{B9396D7A-7A5D-4F3B-A524-55CAC6DE26D0}"/>
    <cellStyle name="Comma 37 47" xfId="9625" xr:uid="{CCD2E300-EA11-4332-AD8D-3A9A7F2BF44A}"/>
    <cellStyle name="Comma 37 47 2" xfId="10585" xr:uid="{E356D6D1-BFDE-483C-81AB-50F11D451B1F}"/>
    <cellStyle name="Comma 37 48" xfId="9643" xr:uid="{86A12ED4-313D-4EBA-9B2F-3779B79FAF63}"/>
    <cellStyle name="Comma 37 48 2" xfId="10603" xr:uid="{AD4734A0-9AD9-4B37-B17A-3EB470D0D20D}"/>
    <cellStyle name="Comma 37 49" xfId="9661" xr:uid="{997FEB9C-0598-4849-ADE1-7D417A7775C4}"/>
    <cellStyle name="Comma 37 49 2" xfId="10621" xr:uid="{A30F1DDE-05DD-4596-87A9-B94D94B120CC}"/>
    <cellStyle name="Comma 37 5" xfId="5857" xr:uid="{71FE1C47-B8E9-41BB-A8A9-FBB123E2ED74}"/>
    <cellStyle name="Comma 37 5 2" xfId="9807" xr:uid="{90417524-CC48-46DF-B2A7-DA0EF7BD5071}"/>
    <cellStyle name="Comma 37 50" xfId="9679" xr:uid="{5B13DF37-6E93-49B1-A9F5-79558CE853BE}"/>
    <cellStyle name="Comma 37 50 2" xfId="10639" xr:uid="{F93B0F6A-F310-4653-9CEE-98FB4BE4CF36}"/>
    <cellStyle name="Comma 37 51" xfId="9697" xr:uid="{0C91E388-A230-400C-A7C4-701171ED45E3}"/>
    <cellStyle name="Comma 37 51 2" xfId="10657" xr:uid="{C7F9937C-BFE9-4619-8C63-04C65823D84A}"/>
    <cellStyle name="Comma 37 52" xfId="9716" xr:uid="{1993F1E9-6DE0-4A71-9B1B-157F580667E4}"/>
    <cellStyle name="Comma 37 52 2" xfId="10676" xr:uid="{F96B68B6-706D-4B8C-9C60-5ED8149324A9}"/>
    <cellStyle name="Comma 37 53" xfId="9734" xr:uid="{D27C476F-C942-411D-A560-82E1C11522F1}"/>
    <cellStyle name="Comma 37 54" xfId="10697" xr:uid="{A0A4E725-CB49-4B10-8A14-C232446C3171}"/>
    <cellStyle name="Comma 37 55" xfId="10715" xr:uid="{FF0162CA-503D-4486-A751-F9794B7AC366}"/>
    <cellStyle name="Comma 37 56" xfId="10733" xr:uid="{92B674DE-BE2F-4C22-96F9-190F98B9F5A0}"/>
    <cellStyle name="Comma 37 57" xfId="10753" xr:uid="{E76F001C-6133-4558-A06A-8D00E0A480C4}"/>
    <cellStyle name="Comma 37 58" xfId="10771" xr:uid="{FD4DE5C1-8A13-4CB0-8269-1A5F5B374A50}"/>
    <cellStyle name="Comma 37 6" xfId="6205" xr:uid="{35AD1FFA-A55A-480F-BB3C-B654034A504D}"/>
    <cellStyle name="Comma 37 6 2" xfId="9827" xr:uid="{61AEB2DA-AAE1-404D-899D-91D3379DE738}"/>
    <cellStyle name="Comma 37 7" xfId="6557" xr:uid="{6F13E1BA-1B24-4CA1-9BFC-003DEB7E45E9}"/>
    <cellStyle name="Comma 37 7 2" xfId="9847" xr:uid="{2F7A7F2A-38B9-4C7E-8676-6F74695B2AD1}"/>
    <cellStyle name="Comma 37 8" xfId="6893" xr:uid="{7A1B9619-E512-4C1C-80A8-F9C8EFD6AC22}"/>
    <cellStyle name="Comma 37 8 2" xfId="9863" xr:uid="{AA20FEC3-29F8-4143-AFE5-4A25B2D01034}"/>
    <cellStyle name="Comma 37 9" xfId="7236" xr:uid="{1C06CEA1-3CA5-423B-A742-7056F87C1DA3}"/>
    <cellStyle name="Comma 37 9 2" xfId="9882" xr:uid="{37A52CD2-1C33-4D61-B901-68B3E4A08BE3}"/>
    <cellStyle name="Comma 38" xfId="3435" xr:uid="{00000000-0005-0000-0000-0000E7010000}"/>
    <cellStyle name="Comma 38 10" xfId="7579" xr:uid="{509D5C0D-29E1-45E3-9958-7B91160974A0}"/>
    <cellStyle name="Comma 38 10 2" xfId="9901" xr:uid="{00A6651E-0333-4AC8-8979-B009831723E2}"/>
    <cellStyle name="Comma 38 11" xfId="7928" xr:uid="{11A6E968-7AC4-4ABF-9311-429840870028}"/>
    <cellStyle name="Comma 38 11 2" xfId="9921" xr:uid="{D5E48657-02A9-4A51-8CE7-32321376A78C}"/>
    <cellStyle name="Comma 38 12" xfId="8264" xr:uid="{3F5E339F-AE4E-48F7-B074-7D1D560548F1}"/>
    <cellStyle name="Comma 38 12 2" xfId="9937" xr:uid="{5CB498E6-759A-4C6F-B091-4C6170AE30C7}"/>
    <cellStyle name="Comma 38 13" xfId="8603" xr:uid="{A90E7757-A920-411B-AB9B-1A489EDD4333}"/>
    <cellStyle name="Comma 38 13 2" xfId="9955" xr:uid="{2F22B049-D516-4A05-A467-13E0E7716D9B}"/>
    <cellStyle name="Comma 38 14" xfId="8952" xr:uid="{7A16A439-6E9F-4B09-9CAD-C78DD3343197}"/>
    <cellStyle name="Comma 38 14 2" xfId="9975" xr:uid="{7CC2798C-6585-4ED5-8A61-B6F96832F724}"/>
    <cellStyle name="Comma 38 15" xfId="9038" xr:uid="{97E8B76C-3B64-4363-AB19-FD9F792598E5}"/>
    <cellStyle name="Comma 38 15 2" xfId="9999" xr:uid="{9F1E6FD4-9CDB-4FE4-B9AC-BCC06A7BC960}"/>
    <cellStyle name="Comma 38 16" xfId="9058" xr:uid="{E247C7EA-E09F-4AF1-AC0A-A21462B81F29}"/>
    <cellStyle name="Comma 38 16 2" xfId="10019" xr:uid="{D823B5E4-964A-4802-85B3-B0597ED4611D}"/>
    <cellStyle name="Comma 38 17" xfId="9076" xr:uid="{8CC58C5D-CABD-4324-913D-F748E5F62F67}"/>
    <cellStyle name="Comma 38 17 2" xfId="10036" xr:uid="{35B2EDBE-3B56-42D4-A3B4-15391F6954FA}"/>
    <cellStyle name="Comma 38 18" xfId="9094" xr:uid="{D7B543B8-4363-4476-8E22-4B36C98B1393}"/>
    <cellStyle name="Comma 38 18 2" xfId="10054" xr:uid="{B2F9B7F2-850E-4EE2-B632-107C8A501AB8}"/>
    <cellStyle name="Comma 38 19" xfId="9112" xr:uid="{D2459CF7-64E1-4CED-9DCB-FA3C0526FC36}"/>
    <cellStyle name="Comma 38 19 2" xfId="10072" xr:uid="{55F237F2-EA56-4C24-9134-8D1FA8646613}"/>
    <cellStyle name="Comma 38 2" xfId="4802" xr:uid="{BF573437-2E8D-4B3C-82C5-F6514745B2AB}"/>
    <cellStyle name="Comma 38 2 2" xfId="9758" xr:uid="{D7E60298-4ACF-4D82-90E5-3F9482FFD82F}"/>
    <cellStyle name="Comma 38 20" xfId="9129" xr:uid="{093C8D48-7CD7-42D6-A72F-2E2C64A9B8A3}"/>
    <cellStyle name="Comma 38 20 2" xfId="10089" xr:uid="{47879789-E0DB-4EA5-8282-174941F41CBA}"/>
    <cellStyle name="Comma 38 21" xfId="9148" xr:uid="{AC616EE6-2402-44E8-A94A-0100AD2B2D56}"/>
    <cellStyle name="Comma 38 21 2" xfId="10108" xr:uid="{48157BD1-5810-4168-A008-227C7994194F}"/>
    <cellStyle name="Comma 38 22" xfId="9166" xr:uid="{C15654AF-C17F-42E9-ACEF-B503B9481629}"/>
    <cellStyle name="Comma 38 22 2" xfId="10126" xr:uid="{42B0FF47-6121-4D6A-9025-86831CC37FA9}"/>
    <cellStyle name="Comma 38 23" xfId="9186" xr:uid="{0C7432DC-F3A6-4479-A24B-63B5EA4A7255}"/>
    <cellStyle name="Comma 38 23 2" xfId="10146" xr:uid="{BCCED224-8EA0-42C8-BCCF-8858ED1A35E1}"/>
    <cellStyle name="Comma 38 24" xfId="9204" xr:uid="{AC104A75-02E1-4057-BFAB-30D924F6CDBC}"/>
    <cellStyle name="Comma 38 24 2" xfId="10164" xr:uid="{A261388C-48E1-4B47-A7E6-7E15910ED8F8}"/>
    <cellStyle name="Comma 38 25" xfId="9222" xr:uid="{3F04B036-D662-4257-A1A8-7DCC818318CE}"/>
    <cellStyle name="Comma 38 25 2" xfId="10182" xr:uid="{1A201D76-7FB9-4C30-8CC3-D1F8355D0103}"/>
    <cellStyle name="Comma 38 26" xfId="9241" xr:uid="{584CAE9D-4A7F-47D4-BA16-22DAA5D38809}"/>
    <cellStyle name="Comma 38 26 2" xfId="10201" xr:uid="{86BF33D7-5AA1-4D71-BF46-8C28C92F4F5D}"/>
    <cellStyle name="Comma 38 27" xfId="9259" xr:uid="{AACD2463-B006-4446-9501-0007B71E902A}"/>
    <cellStyle name="Comma 38 27 2" xfId="10219" xr:uid="{B68AEBBD-F2C5-4532-927A-573126791252}"/>
    <cellStyle name="Comma 38 28" xfId="9277" xr:uid="{20D1E11D-7648-489E-9955-47E1E6C85FBF}"/>
    <cellStyle name="Comma 38 28 2" xfId="10237" xr:uid="{662E039D-4A31-4BD0-8FBF-6678F96EE6F5}"/>
    <cellStyle name="Comma 38 29" xfId="9295" xr:uid="{9EE96915-1EC9-4A16-8FCD-7BFEA02FB2DF}"/>
    <cellStyle name="Comma 38 29 2" xfId="10255" xr:uid="{B3D06170-4842-401E-8E62-DD819D851DDE}"/>
    <cellStyle name="Comma 38 3" xfId="5177" xr:uid="{EB4EE852-40B9-4FA2-BF3A-CE52DBA3F765}"/>
    <cellStyle name="Comma 38 3 2" xfId="9776" xr:uid="{31A1D9EE-3612-404A-8CC5-75D66FB9986D}"/>
    <cellStyle name="Comma 38 30" xfId="9314" xr:uid="{368DF08A-0ADA-4CC4-812B-0324D3D32EE1}"/>
    <cellStyle name="Comma 38 30 2" xfId="10274" xr:uid="{9FABF704-CB40-489A-800C-E7F6173036BF}"/>
    <cellStyle name="Comma 38 31" xfId="9332" xr:uid="{C40A5807-DF91-4CF9-9A13-B624BCF4F58D}"/>
    <cellStyle name="Comma 38 31 2" xfId="10292" xr:uid="{A76B16D4-3758-4489-81CB-618F62BB2C0A}"/>
    <cellStyle name="Comma 38 32" xfId="9350" xr:uid="{B7706D7A-D9B0-4D2B-828B-BDA9358AD945}"/>
    <cellStyle name="Comma 38 32 2" xfId="10310" xr:uid="{318FC97A-EC81-4F53-842B-D33F5747BA08}"/>
    <cellStyle name="Comma 38 33" xfId="9368" xr:uid="{E981BBC1-BAB7-4BC3-8F22-906EA54C5B99}"/>
    <cellStyle name="Comma 38 33 2" xfId="10328" xr:uid="{21DFF833-84EA-4C69-9438-883970FC2A41}"/>
    <cellStyle name="Comma 38 34" xfId="9386" xr:uid="{4F58ED74-E134-4FD8-BA25-7EB94DBAC56D}"/>
    <cellStyle name="Comma 38 34 2" xfId="10346" xr:uid="{C4860125-DD9B-426F-A463-7783CE8D8D35}"/>
    <cellStyle name="Comma 38 35" xfId="9404" xr:uid="{F91A170F-60EE-4663-8909-5C4678ADC548}"/>
    <cellStyle name="Comma 38 35 2" xfId="10364" xr:uid="{F0B55A72-B26C-4A51-A30F-10B5B37CF436}"/>
    <cellStyle name="Comma 38 36" xfId="9422" xr:uid="{E2D6C2F1-1211-4DCD-8C48-947DE8D445A6}"/>
    <cellStyle name="Comma 38 36 2" xfId="10382" xr:uid="{F4BBBDF9-8DE6-408E-A813-82B9F78999E8}"/>
    <cellStyle name="Comma 38 37" xfId="9440" xr:uid="{8AB38077-F108-4CBF-A056-231329A6B2D8}"/>
    <cellStyle name="Comma 38 37 2" xfId="10400" xr:uid="{9668F3AF-6DE6-4AE7-BE18-64D6E36AC471}"/>
    <cellStyle name="Comma 38 38" xfId="9459" xr:uid="{73E667F4-0E2B-4AA5-81AD-7411043A6374}"/>
    <cellStyle name="Comma 38 38 2" xfId="10419" xr:uid="{BA1DE29F-4998-458F-AA97-8179FB9D476A}"/>
    <cellStyle name="Comma 38 39" xfId="9476" xr:uid="{09A023E0-8446-411F-9C0A-946883ED83EE}"/>
    <cellStyle name="Comma 38 39 2" xfId="10436" xr:uid="{4EE7E297-560A-4E32-8EFA-07CCA7EBC302}"/>
    <cellStyle name="Comma 38 4" xfId="5522" xr:uid="{FEEC41BF-28CA-4691-B2E2-AFA7F451C41D}"/>
    <cellStyle name="Comma 38 4 2" xfId="9793" xr:uid="{A1132101-7CC2-40E1-B9EB-59DC7F2CD438}"/>
    <cellStyle name="Comma 38 40" xfId="9494" xr:uid="{CDBE5724-791C-4F21-A004-93D4992EFFF8}"/>
    <cellStyle name="Comma 38 40 2" xfId="10454" xr:uid="{F795D8B6-C9E7-46EF-A37F-72D9AF29C321}"/>
    <cellStyle name="Comma 38 41" xfId="9513" xr:uid="{FA6BB5B0-F419-41BA-BFBC-B70D02383F8D}"/>
    <cellStyle name="Comma 38 41 2" xfId="10473" xr:uid="{3619557D-087B-4456-A62A-A9A645CB0AE5}"/>
    <cellStyle name="Comma 38 42" xfId="9532" xr:uid="{77010E2E-A91B-4A90-B605-8CB361DC601B}"/>
    <cellStyle name="Comma 38 42 2" xfId="10492" xr:uid="{4303FDB1-26CC-485D-8848-CD35905B8882}"/>
    <cellStyle name="Comma 38 43" xfId="9552" xr:uid="{278029E2-89DD-40A7-A127-95EBE0B1F364}"/>
    <cellStyle name="Comma 38 43 2" xfId="10512" xr:uid="{51C508F2-29FC-4914-9BBE-544C4F8C6C52}"/>
    <cellStyle name="Comma 38 44" xfId="9573" xr:uid="{119B5E19-1A5D-4D67-80FC-59D6090B2E05}"/>
    <cellStyle name="Comma 38 44 2" xfId="10533" xr:uid="{3F3D7D05-FB49-4C15-B872-D13C6A718020}"/>
    <cellStyle name="Comma 38 45" xfId="9591" xr:uid="{8769D4DB-39F5-4108-8F16-E91D6205CB9F}"/>
    <cellStyle name="Comma 38 45 2" xfId="10551" xr:uid="{B3EFCD72-48E2-45C6-9C3C-37605ED8D447}"/>
    <cellStyle name="Comma 38 46" xfId="9609" xr:uid="{B2B906D4-ADA4-49E9-BD92-5A24050645A1}"/>
    <cellStyle name="Comma 38 46 2" xfId="10569" xr:uid="{04A05277-A804-46DB-AA37-C6544FDCC4ED}"/>
    <cellStyle name="Comma 38 47" xfId="9627" xr:uid="{51200E8B-D715-43F8-AD21-8E8985FCC821}"/>
    <cellStyle name="Comma 38 47 2" xfId="10587" xr:uid="{E9C243BB-8EA7-4AAA-A96B-6B235CB436C1}"/>
    <cellStyle name="Comma 38 48" xfId="9645" xr:uid="{0B940C21-FEE1-4851-A187-9DACF6587D18}"/>
    <cellStyle name="Comma 38 48 2" xfId="10605" xr:uid="{37C69440-D3BC-4076-A20F-6A6C9EF75340}"/>
    <cellStyle name="Comma 38 49" xfId="9663" xr:uid="{077FB6BC-6DFD-4094-AA0F-CE262D338033}"/>
    <cellStyle name="Comma 38 49 2" xfId="10623" xr:uid="{432A5194-D527-4820-B5F7-6C7A9AE99D11}"/>
    <cellStyle name="Comma 38 5" xfId="5859" xr:uid="{CABDC006-815C-485B-AE46-F12F1C58CCC4}"/>
    <cellStyle name="Comma 38 5 2" xfId="9809" xr:uid="{5899C028-FA25-4E54-9680-7812B51E8168}"/>
    <cellStyle name="Comma 38 50" xfId="9681" xr:uid="{17F47199-0EFC-4E0B-9DC3-9D4B94F6450C}"/>
    <cellStyle name="Comma 38 50 2" xfId="10641" xr:uid="{A903DD7D-441A-4DAA-8B30-3248DF8899B9}"/>
    <cellStyle name="Comma 38 51" xfId="9699" xr:uid="{FD8EB3C7-85A6-4046-9182-114103E1F8B0}"/>
    <cellStyle name="Comma 38 51 2" xfId="10659" xr:uid="{13798C63-FA09-4696-A055-88A3AFF689C5}"/>
    <cellStyle name="Comma 38 52" xfId="9718" xr:uid="{1E70D42E-74A6-410F-A0C7-6397A13FDB46}"/>
    <cellStyle name="Comma 38 52 2" xfId="10678" xr:uid="{74CB6884-8A6E-45D8-8CA5-801ED91D75E8}"/>
    <cellStyle name="Comma 38 53" xfId="9736" xr:uid="{1F0BE548-F85A-45AB-9D49-D2AA544F9494}"/>
    <cellStyle name="Comma 38 54" xfId="10699" xr:uid="{ED104FFA-C9B2-4A56-B163-9F61C1729881}"/>
    <cellStyle name="Comma 38 55" xfId="10717" xr:uid="{7D44E96E-A344-44F2-A9EE-090282FF1B08}"/>
    <cellStyle name="Comma 38 56" xfId="10735" xr:uid="{9F1D1C90-D74B-4F14-B79D-1764AEF5D3D7}"/>
    <cellStyle name="Comma 38 57" xfId="10755" xr:uid="{3F3162D2-1772-4516-B1A4-7D7A9645AEA5}"/>
    <cellStyle name="Comma 38 58" xfId="10773" xr:uid="{FFEBC6B9-273D-4ACA-BD99-F8DEBBA021D1}"/>
    <cellStyle name="Comma 38 6" xfId="6207" xr:uid="{9F782473-C3C4-45CB-95A8-D051298771C5}"/>
    <cellStyle name="Comma 38 6 2" xfId="9829" xr:uid="{B547B97B-3C57-482F-B5C5-A8601F2C00C5}"/>
    <cellStyle name="Comma 38 7" xfId="6559" xr:uid="{451BAB32-F815-4456-B3E1-6C8221AFB8A8}"/>
    <cellStyle name="Comma 38 7 2" xfId="9849" xr:uid="{8AD5867B-E13C-4625-81A6-B5772337F3DC}"/>
    <cellStyle name="Comma 38 8" xfId="6895" xr:uid="{073F2638-8CED-43C3-B8B4-F8A4ADF1650D}"/>
    <cellStyle name="Comma 38 8 2" xfId="9865" xr:uid="{3C3E7E27-8E8B-4E06-8AE5-EA84A65EDFF4}"/>
    <cellStyle name="Comma 38 9" xfId="7238" xr:uid="{11B5B417-EF94-4E92-9F8F-19D655337A24}"/>
    <cellStyle name="Comma 38 9 2" xfId="9884" xr:uid="{ED195CDF-0BD0-47EC-BB9D-41BEEAA55BB5}"/>
    <cellStyle name="Comma 39" xfId="3437" xr:uid="{00000000-0005-0000-0000-0000E8010000}"/>
    <cellStyle name="Comma 39 10" xfId="7581" xr:uid="{2654DBA7-881A-479E-9562-4F051E286390}"/>
    <cellStyle name="Comma 39 10 2" xfId="9903" xr:uid="{E5870565-6BCC-4F12-A63A-E0131F713D61}"/>
    <cellStyle name="Comma 39 11" xfId="7930" xr:uid="{CEC7CC28-8F1C-4E7A-AD1F-6A08A1D9EBD4}"/>
    <cellStyle name="Comma 39 11 2" xfId="9923" xr:uid="{DC916C95-C846-417F-8427-CCFA3A2FE3E6}"/>
    <cellStyle name="Comma 39 12" xfId="8266" xr:uid="{1761C8EC-971A-42CF-9BD8-81A217970014}"/>
    <cellStyle name="Comma 39 12 2" xfId="9939" xr:uid="{78348124-5997-430F-B830-97742FB15A60}"/>
    <cellStyle name="Comma 39 13" xfId="8605" xr:uid="{F072FCC4-A55E-45A9-B0E4-C885389B6905}"/>
    <cellStyle name="Comma 39 13 2" xfId="9957" xr:uid="{A9FB8995-B283-4D0F-8F58-48C754661FDF}"/>
    <cellStyle name="Comma 39 14" xfId="8954" xr:uid="{8A92D3A4-01B0-4214-A112-63052E732627}"/>
    <cellStyle name="Comma 39 14 2" xfId="9977" xr:uid="{C398C7E9-99CF-48EF-ACB2-065933CF674C}"/>
    <cellStyle name="Comma 39 15" xfId="9040" xr:uid="{8F095B12-BD99-4279-A798-137108B2BA4A}"/>
    <cellStyle name="Comma 39 15 2" xfId="10001" xr:uid="{81671E19-3FAD-49FE-B5DE-554AF2DF443E}"/>
    <cellStyle name="Comma 39 16" xfId="9060" xr:uid="{0398FD8F-6B1D-4AEF-BBC8-74CF6C2EE167}"/>
    <cellStyle name="Comma 39 16 2" xfId="10021" xr:uid="{33158D6E-D389-4328-96C7-6775BFCCFBD9}"/>
    <cellStyle name="Comma 39 17" xfId="9078" xr:uid="{CC962512-5871-4130-AEDD-762AEBD3996E}"/>
    <cellStyle name="Comma 39 17 2" xfId="10038" xr:uid="{D422A353-11D3-4CB6-83F3-F04F360A2D22}"/>
    <cellStyle name="Comma 39 18" xfId="9096" xr:uid="{4BF400D9-DA83-40E3-97E5-7F0C508793F3}"/>
    <cellStyle name="Comma 39 18 2" xfId="10056" xr:uid="{368CBF5E-FC06-4CD7-9272-1F05F562FB98}"/>
    <cellStyle name="Comma 39 19" xfId="9114" xr:uid="{596E1484-E6C2-4F68-B507-FBCE3929E5D6}"/>
    <cellStyle name="Comma 39 19 2" xfId="10074" xr:uid="{53ED1649-3E22-4039-8FCE-DC4D715C1252}"/>
    <cellStyle name="Comma 39 2" xfId="4804" xr:uid="{9F5628A2-05E6-4043-B638-E37B3E574F03}"/>
    <cellStyle name="Comma 39 2 2" xfId="9760" xr:uid="{6C0737B8-BBFC-46E5-9B7E-162DECE2503E}"/>
    <cellStyle name="Comma 39 20" xfId="9131" xr:uid="{6AEF1737-70D2-4E08-8440-758E2E31D991}"/>
    <cellStyle name="Comma 39 20 2" xfId="10091" xr:uid="{79812CFE-E432-40D9-81A7-17A5DF7DA73C}"/>
    <cellStyle name="Comma 39 21" xfId="9150" xr:uid="{799BB6A4-55D1-4A18-84B9-ACABFF672FE8}"/>
    <cellStyle name="Comma 39 21 2" xfId="10110" xr:uid="{D6310572-E7B6-417C-A947-29AAD34FBD01}"/>
    <cellStyle name="Comma 39 22" xfId="9168" xr:uid="{84582197-D786-4438-926A-7F890F21E9BD}"/>
    <cellStyle name="Comma 39 22 2" xfId="10128" xr:uid="{7F0C4716-DC72-4694-AF3C-DBE88B283F7A}"/>
    <cellStyle name="Comma 39 23" xfId="9188" xr:uid="{AB3FADC3-1C73-499F-9D72-AC1996B5C753}"/>
    <cellStyle name="Comma 39 23 2" xfId="10148" xr:uid="{7E29D401-4EF7-4D5A-8FF8-F667861D6E26}"/>
    <cellStyle name="Comma 39 24" xfId="9206" xr:uid="{827052DD-8CEF-4052-BB98-04C3A1E36C03}"/>
    <cellStyle name="Comma 39 24 2" xfId="10166" xr:uid="{EFB15AFA-1303-4E53-99C3-4269A7F0E772}"/>
    <cellStyle name="Comma 39 25" xfId="9224" xr:uid="{01676788-F762-40B8-8DA9-A31617C98E0D}"/>
    <cellStyle name="Comma 39 25 2" xfId="10184" xr:uid="{58AEFA25-417D-441F-A3F3-7638D882FA23}"/>
    <cellStyle name="Comma 39 26" xfId="9243" xr:uid="{95AFBB4F-2E69-4E42-8DDE-61F756FC5002}"/>
    <cellStyle name="Comma 39 26 2" xfId="10203" xr:uid="{2F004198-388E-47B9-AA0B-DFB8AD2DD2AD}"/>
    <cellStyle name="Comma 39 27" xfId="9261" xr:uid="{98A44734-BB31-427F-8A25-2FECCD6C79C7}"/>
    <cellStyle name="Comma 39 27 2" xfId="10221" xr:uid="{BCB3BB88-4A4A-4AEC-B0A4-ACAD533EF5B8}"/>
    <cellStyle name="Comma 39 28" xfId="9279" xr:uid="{DC2D6C01-534D-4B9A-B964-80CBE8F9B286}"/>
    <cellStyle name="Comma 39 28 2" xfId="10239" xr:uid="{8602B1FA-9950-4AA0-B065-B6FBCCF62F96}"/>
    <cellStyle name="Comma 39 29" xfId="9297" xr:uid="{7BC7CAC0-487F-49C2-AEF1-E76921BFF8A1}"/>
    <cellStyle name="Comma 39 29 2" xfId="10257" xr:uid="{82655107-6D65-438D-8230-F70B26F83491}"/>
    <cellStyle name="Comma 39 3" xfId="5179" xr:uid="{664647D9-0EC7-4C5D-8D82-DEFFE2547D40}"/>
    <cellStyle name="Comma 39 3 2" xfId="9778" xr:uid="{89B4F5A1-FC37-4603-8577-1A63775E45DE}"/>
    <cellStyle name="Comma 39 30" xfId="9316" xr:uid="{FDEE0D4B-2458-4013-A8AA-E3538E86FF24}"/>
    <cellStyle name="Comma 39 30 2" xfId="10276" xr:uid="{8EEF7BB3-9BF6-4CE0-A52B-D080F9639747}"/>
    <cellStyle name="Comma 39 31" xfId="9334" xr:uid="{DF7FA479-E5C3-478F-8BF3-C3B140A2C55E}"/>
    <cellStyle name="Comma 39 31 2" xfId="10294" xr:uid="{A92386D2-EE6E-4BD0-85DB-B3F923C1A485}"/>
    <cellStyle name="Comma 39 32" xfId="9352" xr:uid="{E3BCD741-2ECA-4DED-A09C-CC6D0C97E575}"/>
    <cellStyle name="Comma 39 32 2" xfId="10312" xr:uid="{0E810DAE-60B8-4CF6-A39F-D53B299122BF}"/>
    <cellStyle name="Comma 39 33" xfId="9370" xr:uid="{96A7392C-3A20-480B-B3FC-58A9587D9484}"/>
    <cellStyle name="Comma 39 33 2" xfId="10330" xr:uid="{27DD5F56-319B-4D6B-A56C-61E88B351461}"/>
    <cellStyle name="Comma 39 34" xfId="9388" xr:uid="{F1FB2FFB-6A65-45D0-9C44-ED30B01D2E6A}"/>
    <cellStyle name="Comma 39 34 2" xfId="10348" xr:uid="{E24921D2-6706-4F3F-A8FC-0F7F51009B45}"/>
    <cellStyle name="Comma 39 35" xfId="9406" xr:uid="{6422C42E-7675-4E17-B4DA-547DC992DD3E}"/>
    <cellStyle name="Comma 39 35 2" xfId="10366" xr:uid="{B28D6079-4B5B-4F0C-969E-C2DBDBEE46EF}"/>
    <cellStyle name="Comma 39 36" xfId="9424" xr:uid="{36DB82DE-E8F3-491B-9558-3C3FEBB14C1E}"/>
    <cellStyle name="Comma 39 36 2" xfId="10384" xr:uid="{C7AE6618-1F76-4063-A2C8-F868530B131D}"/>
    <cellStyle name="Comma 39 37" xfId="9442" xr:uid="{448D5F9D-9E46-4D29-B9C4-F2F71B9F6F7D}"/>
    <cellStyle name="Comma 39 37 2" xfId="10402" xr:uid="{ACBAB53F-AEAC-4F3D-B4F1-E8D0A0B2DBFD}"/>
    <cellStyle name="Comma 39 38" xfId="9461" xr:uid="{B83042C0-E87D-43A6-9D1C-284225D55841}"/>
    <cellStyle name="Comma 39 38 2" xfId="10421" xr:uid="{98249774-DF1B-4DD9-9F27-295A12FF1660}"/>
    <cellStyle name="Comma 39 39" xfId="9478" xr:uid="{22391B12-4151-4BCD-AEB7-77CF5103DDEA}"/>
    <cellStyle name="Comma 39 39 2" xfId="10438" xr:uid="{9EC978B4-7B1A-46A2-90BF-6FF1110A17BF}"/>
    <cellStyle name="Comma 39 4" xfId="5524" xr:uid="{AEAF2B4F-2C1E-4E61-B9C7-48FCA07BF910}"/>
    <cellStyle name="Comma 39 4 2" xfId="9795" xr:uid="{F262D2EB-1454-49CC-926C-887B6C8A25BC}"/>
    <cellStyle name="Comma 39 40" xfId="9496" xr:uid="{C6FF1AA7-7DD3-496E-B9C9-9E813DEF8DE6}"/>
    <cellStyle name="Comma 39 40 2" xfId="10456" xr:uid="{BC6BDFB6-51AB-4D96-94DC-DEEC9EE16F87}"/>
    <cellStyle name="Comma 39 41" xfId="9515" xr:uid="{05BEB185-4A00-4517-A1A3-B3B3E44C669B}"/>
    <cellStyle name="Comma 39 41 2" xfId="10475" xr:uid="{89338683-C44C-461F-A2A9-A96D7EFDBAD6}"/>
    <cellStyle name="Comma 39 42" xfId="9534" xr:uid="{FB0CE3F6-E4E4-4959-BAFF-C147831F6861}"/>
    <cellStyle name="Comma 39 42 2" xfId="10494" xr:uid="{1ECDC0A4-7BE0-4366-933A-FA72111B6AB7}"/>
    <cellStyle name="Comma 39 43" xfId="9554" xr:uid="{6767134B-85FF-4044-97F6-178DE8A7A179}"/>
    <cellStyle name="Comma 39 43 2" xfId="10514" xr:uid="{95718BAA-D643-4D82-A399-7F26AAB90527}"/>
    <cellStyle name="Comma 39 44" xfId="9575" xr:uid="{4BB5F895-BEC2-4B7F-8238-16D5CF7C1F4A}"/>
    <cellStyle name="Comma 39 44 2" xfId="10535" xr:uid="{48BEF2A0-56BC-4D6E-A59C-B61EA2B10C74}"/>
    <cellStyle name="Comma 39 45" xfId="9593" xr:uid="{B19A333C-026A-4448-9CE6-32FECEFA262B}"/>
    <cellStyle name="Comma 39 45 2" xfId="10553" xr:uid="{9965A958-4F0F-44E9-8D9F-AA48961E0C10}"/>
    <cellStyle name="Comma 39 46" xfId="9611" xr:uid="{26861868-172F-4913-9AFE-CC43002F2CAB}"/>
    <cellStyle name="Comma 39 46 2" xfId="10571" xr:uid="{469DA82B-B496-448A-A167-2F7E5F557426}"/>
    <cellStyle name="Comma 39 47" xfId="9629" xr:uid="{89E83213-1791-4911-AEC5-CE3B184ECF52}"/>
    <cellStyle name="Comma 39 47 2" xfId="10589" xr:uid="{884A7FA3-99F0-4DBC-9000-87753DB4E7B4}"/>
    <cellStyle name="Comma 39 48" xfId="9647" xr:uid="{E5EA29C3-A8C8-4860-AF12-B4CE7613CE68}"/>
    <cellStyle name="Comma 39 48 2" xfId="10607" xr:uid="{4FD65D31-0B15-4456-A8E9-571FACECE7DE}"/>
    <cellStyle name="Comma 39 49" xfId="9665" xr:uid="{EF653529-AAD4-4699-809B-14AC68E4255E}"/>
    <cellStyle name="Comma 39 49 2" xfId="10625" xr:uid="{2E5DF87F-1656-4508-8C65-CC5DCBA71A30}"/>
    <cellStyle name="Comma 39 5" xfId="5861" xr:uid="{63F5256C-DD3A-42B7-9ACF-CC24782E3AEB}"/>
    <cellStyle name="Comma 39 5 2" xfId="9811" xr:uid="{210F9D85-85CD-4E21-B5CA-6AF3F06F5B4A}"/>
    <cellStyle name="Comma 39 50" xfId="9683" xr:uid="{F31936CA-5BE9-4D4C-8AE4-F4EE2D53CF82}"/>
    <cellStyle name="Comma 39 50 2" xfId="10643" xr:uid="{D24B392B-12F6-4B23-A4A1-E4DFC87043FE}"/>
    <cellStyle name="Comma 39 51" xfId="9701" xr:uid="{86A2343F-F246-4536-84F7-CB6950F28B71}"/>
    <cellStyle name="Comma 39 51 2" xfId="10661" xr:uid="{55671174-C4A2-43CB-8F48-BC31426FCA93}"/>
    <cellStyle name="Comma 39 52" xfId="9720" xr:uid="{90A76F71-B386-4EB4-A322-7C83B28C7399}"/>
    <cellStyle name="Comma 39 52 2" xfId="10680" xr:uid="{12514314-780E-493A-9085-65765FF90A35}"/>
    <cellStyle name="Comma 39 53" xfId="9738" xr:uid="{6F4E21D9-E379-4494-9CB8-2427BD3E9088}"/>
    <cellStyle name="Comma 39 54" xfId="10701" xr:uid="{F3DE7A7B-F6CA-4CBB-8A73-E9457DC0F5F3}"/>
    <cellStyle name="Comma 39 55" xfId="10719" xr:uid="{ACD51F52-43F1-4FAD-92F0-1988850933B7}"/>
    <cellStyle name="Comma 39 56" xfId="10737" xr:uid="{F3B7D1B0-4937-4FDD-A84E-817E6A388E88}"/>
    <cellStyle name="Comma 39 57" xfId="10757" xr:uid="{6FA812BC-8EAB-481A-B71D-EA789206A482}"/>
    <cellStyle name="Comma 39 58" xfId="10775" xr:uid="{AFA95FA8-6B6B-42F3-8108-9DAE7BA792FA}"/>
    <cellStyle name="Comma 39 6" xfId="6209" xr:uid="{FB28CA82-A58B-4DC1-9CCD-F569D1D2EFB6}"/>
    <cellStyle name="Comma 39 6 2" xfId="9831" xr:uid="{E6DAA844-5E86-4367-A041-FF9BFF64FF5F}"/>
    <cellStyle name="Comma 39 7" xfId="6561" xr:uid="{42C4EC80-5A53-4547-B46F-6B83EC5F4A66}"/>
    <cellStyle name="Comma 39 7 2" xfId="9851" xr:uid="{A25C9C70-918A-4ABC-8A72-0545EE4E5F33}"/>
    <cellStyle name="Comma 39 8" xfId="6897" xr:uid="{557DD1B7-821C-4E50-9B8F-8D8FA8118878}"/>
    <cellStyle name="Comma 39 8 2" xfId="9867" xr:uid="{78BD1707-8835-4B55-9AB9-82A1EBCFD6E6}"/>
    <cellStyle name="Comma 39 9" xfId="7240" xr:uid="{D4F4214A-E7CD-4607-A456-0067248A8A4E}"/>
    <cellStyle name="Comma 39 9 2" xfId="9886" xr:uid="{7781A79B-7992-48B2-8129-10380F67CCCA}"/>
    <cellStyle name="Comma 4" xfId="446" xr:uid="{00000000-0005-0000-0000-0000E9010000}"/>
    <cellStyle name="Comma 4 10" xfId="447" xr:uid="{00000000-0005-0000-0000-0000EA010000}"/>
    <cellStyle name="Comma 4 10 2" xfId="4294" xr:uid="{272F268F-03FA-4A00-898D-B4D019D02B31}"/>
    <cellStyle name="Comma 4 11" xfId="448" xr:uid="{00000000-0005-0000-0000-0000EB010000}"/>
    <cellStyle name="Comma 4 11 2" xfId="4295" xr:uid="{4F7E4573-51DB-48DA-AB3D-1021597A1E46}"/>
    <cellStyle name="Comma 4 12" xfId="449" xr:uid="{00000000-0005-0000-0000-0000EC010000}"/>
    <cellStyle name="Comma 4 12 2" xfId="4296" xr:uid="{DDCA8FE8-F134-4921-B8DC-2DF82B8BCAA3}"/>
    <cellStyle name="Comma 4 13" xfId="450" xr:uid="{00000000-0005-0000-0000-0000ED010000}"/>
    <cellStyle name="Comma 4 13 2" xfId="4297" xr:uid="{83D43AAF-F371-4BDD-B847-2E724D51C06E}"/>
    <cellStyle name="Comma 4 14" xfId="451" xr:uid="{00000000-0005-0000-0000-0000EE010000}"/>
    <cellStyle name="Comma 4 14 2" xfId="4298" xr:uid="{2747D523-EC30-436D-93DD-2953039C26AC}"/>
    <cellStyle name="Comma 4 15" xfId="452" xr:uid="{00000000-0005-0000-0000-0000EF010000}"/>
    <cellStyle name="Comma 4 15 2" xfId="4299" xr:uid="{503C76D6-5EE4-4520-AACE-14E9546BD8E2}"/>
    <cellStyle name="Comma 4 16" xfId="453" xr:uid="{00000000-0005-0000-0000-0000F0010000}"/>
    <cellStyle name="Comma 4 16 2" xfId="4300" xr:uid="{62F59465-B897-4AFE-B14F-69A4742334A5}"/>
    <cellStyle name="Comma 4 17" xfId="454" xr:uid="{00000000-0005-0000-0000-0000F1010000}"/>
    <cellStyle name="Comma 4 17 2" xfId="4301" xr:uid="{84B1FEFB-6AD0-44EB-A7FC-F461E8B94AD3}"/>
    <cellStyle name="Comma 4 18" xfId="455" xr:uid="{00000000-0005-0000-0000-0000F2010000}"/>
    <cellStyle name="Comma 4 18 2" xfId="4302" xr:uid="{192F9E2D-6918-4064-91E8-07533B91775B}"/>
    <cellStyle name="Comma 4 19" xfId="456" xr:uid="{00000000-0005-0000-0000-0000F3010000}"/>
    <cellStyle name="Comma 4 19 2" xfId="4303" xr:uid="{C20921FA-3575-4A2E-9274-24270F479D07}"/>
    <cellStyle name="Comma 4 19 3" xfId="9020" xr:uid="{58F71631-F546-4115-BB51-895285E7A456}"/>
    <cellStyle name="Comma 4 2" xfId="457" xr:uid="{00000000-0005-0000-0000-0000F4010000}"/>
    <cellStyle name="Comma 4 2 10" xfId="5512" xr:uid="{70B2AA05-1F30-4E4D-959C-1C95DA8CF144}"/>
    <cellStyle name="Comma 4 2 11" xfId="6235" xr:uid="{85DC9E55-E885-44F5-9789-443F8644E85A}"/>
    <cellStyle name="Comma 4 2 12" xfId="6251" xr:uid="{611A1D63-E3D7-403A-AC1C-C18832134C55}"/>
    <cellStyle name="Comma 4 2 13" xfId="7273" xr:uid="{F8A7004B-CAD2-4EE7-855A-2C629B5A60C7}"/>
    <cellStyle name="Comma 4 2 14" xfId="7918" xr:uid="{2A5C7ACC-3638-4DBF-B921-16A296C058CD}"/>
    <cellStyle name="Comma 4 2 15" xfId="8940" xr:uid="{14F364FE-9683-490A-B9F9-201B348FE518}"/>
    <cellStyle name="Comma 4 2 2" xfId="458" xr:uid="{00000000-0005-0000-0000-0000F5010000}"/>
    <cellStyle name="Comma 4 2 2 2" xfId="4305" xr:uid="{ECAF6BBA-D20B-4E67-8E17-FE406B6CA5F3}"/>
    <cellStyle name="Comma 4 2 3" xfId="459" xr:uid="{00000000-0005-0000-0000-0000F6010000}"/>
    <cellStyle name="Comma 4 2 3 2" xfId="4306" xr:uid="{DAAAAA36-5F3C-47CA-9DD2-4ECE7522EF38}"/>
    <cellStyle name="Comma 4 2 4" xfId="460" xr:uid="{00000000-0005-0000-0000-0000F7010000}"/>
    <cellStyle name="Comma 4 2 4 2" xfId="4307" xr:uid="{9CB5677B-FFCE-4011-A3F5-5B8DB80F235B}"/>
    <cellStyle name="Comma 4 2 5" xfId="461" xr:uid="{00000000-0005-0000-0000-0000F8010000}"/>
    <cellStyle name="Comma 4 2 5 2" xfId="4308" xr:uid="{BE5BB5A5-0F09-40FD-8210-079E609E9280}"/>
    <cellStyle name="Comma 4 2 6" xfId="462" xr:uid="{00000000-0005-0000-0000-0000F9010000}"/>
    <cellStyle name="Comma 4 2 6 2" xfId="4309" xr:uid="{C8748469-2357-4ADE-9997-07ED46D269E5}"/>
    <cellStyle name="Comma 4 2 6 3" xfId="9021" xr:uid="{39D5138F-E08D-453F-B397-407FA035E679}"/>
    <cellStyle name="Comma 4 2 7" xfId="3480" xr:uid="{00000000-0005-0000-0000-0000FA010000}"/>
    <cellStyle name="Comma 4 2 7 2" xfId="4847" xr:uid="{25508222-1269-47E7-95A5-C2828272F0B7}"/>
    <cellStyle name="Comma 4 2 8" xfId="4304" xr:uid="{7526727A-5CB0-4C3B-950D-093199FA9160}"/>
    <cellStyle name="Comma 4 2 9" xfId="5167" xr:uid="{E9698DA5-0A36-482C-8025-366C6150407C}"/>
    <cellStyle name="Comma 4 20" xfId="463" xr:uid="{00000000-0005-0000-0000-0000FB010000}"/>
    <cellStyle name="Comma 4 20 2" xfId="4310" xr:uid="{D4A37311-0978-4F4A-86C1-40A958677991}"/>
    <cellStyle name="Comma 4 20 3" xfId="9022" xr:uid="{9710C55E-5E06-46C3-8BB0-A05055E99ED6}"/>
    <cellStyle name="Comma 4 21" xfId="464" xr:uid="{00000000-0005-0000-0000-0000FC010000}"/>
    <cellStyle name="Comma 4 21 2" xfId="4311" xr:uid="{89CF5659-9B88-44CE-A48C-FD98EE44F035}"/>
    <cellStyle name="Comma 4 21 3" xfId="9023" xr:uid="{98248C8E-8613-44B3-8DD4-634C9C81E106}"/>
    <cellStyle name="Comma 4 22" xfId="3423" xr:uid="{00000000-0005-0000-0000-0000FD010000}"/>
    <cellStyle name="Comma 4 22 2" xfId="4793" xr:uid="{5FCE5125-450C-4EDA-854E-90EB87F1EFE0}"/>
    <cellStyle name="Comma 4 23" xfId="3479" xr:uid="{00000000-0005-0000-0000-0000FE010000}"/>
    <cellStyle name="Comma 4 23 2" xfId="4846" xr:uid="{1924C093-A777-4F9E-B0B0-A72A5104723A}"/>
    <cellStyle name="Comma 4 24" xfId="3846" xr:uid="{F588295C-AABE-4591-B99C-E16E56665ED5}"/>
    <cellStyle name="Comma 4 24 2" xfId="5897" xr:uid="{9904CB32-048A-49CA-96FA-5D103CC5710C}"/>
    <cellStyle name="Comma 4 25" xfId="3853" xr:uid="{8653D35C-8754-4955-BDFF-C82FF9AF7524}"/>
    <cellStyle name="Comma 4 26" xfId="3855" xr:uid="{E61E1C27-C854-4FA4-B387-41B79B16D837}"/>
    <cellStyle name="Comma 4 27" xfId="4293" xr:uid="{B55CEF8F-2AC8-4B33-85C4-258CC1C4AA69}"/>
    <cellStyle name="Comma 4 28" xfId="5168" xr:uid="{EB875F17-2336-45E5-AD71-D88946B9C5E4}"/>
    <cellStyle name="Comma 4 29" xfId="5513" xr:uid="{662BB610-8ADC-4435-8093-7FF2B737C9D1}"/>
    <cellStyle name="Comma 4 3" xfId="465" xr:uid="{00000000-0005-0000-0000-0000FF010000}"/>
    <cellStyle name="Comma 4 3 2" xfId="4312" xr:uid="{77BB5D94-F8DE-466C-B85B-6E31209F0735}"/>
    <cellStyle name="Comma 4 3 3" xfId="8993" xr:uid="{25F07896-E1EE-41FD-A567-201D773E0D29}"/>
    <cellStyle name="Comma 4 30" xfId="6196" xr:uid="{77D17F26-8666-4F18-B7D1-9BE834315A87}"/>
    <cellStyle name="Comma 4 31" xfId="6250" xr:uid="{2C8658C2-C5A0-4CB1-8E35-8A5707063771}"/>
    <cellStyle name="Comma 4 32" xfId="7274" xr:uid="{BDB0B9ED-6A73-48AB-B517-ABEF9003A630}"/>
    <cellStyle name="Comma 4 33" xfId="7919" xr:uid="{83FBD208-DAC0-4B22-A2D9-6DE6256D5B99}"/>
    <cellStyle name="Comma 4 34" xfId="8941" xr:uid="{95DB802C-0A00-411E-83EF-CB576202A78F}"/>
    <cellStyle name="Comma 4 4" xfId="466" xr:uid="{00000000-0005-0000-0000-000000020000}"/>
    <cellStyle name="Comma 4 4 2" xfId="4313" xr:uid="{EE5BAF42-3832-4F25-83C3-5B4B0FFD3C72}"/>
    <cellStyle name="Comma 4 5" xfId="467" xr:uid="{00000000-0005-0000-0000-000001020000}"/>
    <cellStyle name="Comma 4 5 2" xfId="4314" xr:uid="{9BBDB91B-425E-4D43-8FF0-0497A5E63067}"/>
    <cellStyle name="Comma 4 6" xfId="468" xr:uid="{00000000-0005-0000-0000-000002020000}"/>
    <cellStyle name="Comma 4 6 2" xfId="4315" xr:uid="{58730C78-BD83-4E63-91AB-FF557728B7DB}"/>
    <cellStyle name="Comma 4 7" xfId="469" xr:uid="{00000000-0005-0000-0000-000003020000}"/>
    <cellStyle name="Comma 4 7 2" xfId="4316" xr:uid="{74FA6EEF-165F-492B-8BCD-7C8207977D36}"/>
    <cellStyle name="Comma 4 8" xfId="470" xr:uid="{00000000-0005-0000-0000-000004020000}"/>
    <cellStyle name="Comma 4 8 2" xfId="4317" xr:uid="{A34A3CE0-03B3-4B47-A5CC-B92640EF3BAD}"/>
    <cellStyle name="Comma 4 9" xfId="471" xr:uid="{00000000-0005-0000-0000-000005020000}"/>
    <cellStyle name="Comma 4 9 2" xfId="4318" xr:uid="{503829E7-2376-4AE3-96A9-661078EBF126}"/>
    <cellStyle name="Comma 40" xfId="3831" xr:uid="{00000000-0005-0000-0000-000006020000}"/>
    <cellStyle name="Comma 40 10" xfId="7607" xr:uid="{160983D0-D4AC-4B1B-A9B2-6CEA58A2ABE8}"/>
    <cellStyle name="Comma 40 11" xfId="7956" xr:uid="{03FF3477-06A4-478B-A2E6-C0926BD5ADEB}"/>
    <cellStyle name="Comma 40 12" xfId="8292" xr:uid="{25976687-2179-4664-9714-54A8C933FC05}"/>
    <cellStyle name="Comma 40 13" xfId="8631" xr:uid="{C4C56243-7B1F-440B-A62C-CCBF42CEF9F9}"/>
    <cellStyle name="Comma 40 14" xfId="8980" xr:uid="{C5FC23C5-5224-4D0C-AB03-67E80066FD50}"/>
    <cellStyle name="Comma 40 2" xfId="3840" xr:uid="{00000000-0005-0000-0000-000007020000}"/>
    <cellStyle name="Comma 40 3" xfId="5206" xr:uid="{FE32DD90-13C0-43F5-817E-945E5F1C1B8C}"/>
    <cellStyle name="Comma 40 4" xfId="5551" xr:uid="{995ABA3A-0DB4-4F8C-935E-FCFBC436079B}"/>
    <cellStyle name="Comma 40 5" xfId="5887" xr:uid="{68A8F690-6801-4C93-A979-52E5B43B7AE1}"/>
    <cellStyle name="Comma 40 6" xfId="6237" xr:uid="{B1F1C9F7-3192-49F9-BF0B-553A217187F8}"/>
    <cellStyle name="Comma 40 7" xfId="6587" xr:uid="{89E1ABB9-EDE6-4EF6-87C2-8212321A5362}"/>
    <cellStyle name="Comma 40 8" xfId="6923" xr:uid="{16C2B646-FEB2-4F26-8E3F-B06EEBC6C1ED}"/>
    <cellStyle name="Comma 40 9" xfId="7266" xr:uid="{DCEBB0E0-A8D2-4A48-B6E1-12485AB4F33F}"/>
    <cellStyle name="Comma 41" xfId="3833" xr:uid="{00000000-0005-0000-0000-000008020000}"/>
    <cellStyle name="Comma 41 10" xfId="7609" xr:uid="{B9D723C5-3B1E-468F-8C5C-34499950CE36}"/>
    <cellStyle name="Comma 41 10 2" xfId="9905" xr:uid="{B8E1FF5D-B518-447C-AC9B-B72D281707A7}"/>
    <cellStyle name="Comma 41 11" xfId="7958" xr:uid="{7CCA06BE-937A-43A3-97E5-7B07BACC753D}"/>
    <cellStyle name="Comma 41 11 2" xfId="9925" xr:uid="{470A18A3-4110-4DC1-A3D8-AE213D5E8720}"/>
    <cellStyle name="Comma 41 12" xfId="8294" xr:uid="{9288933B-B343-423D-8AE2-F88984711E4B}"/>
    <cellStyle name="Comma 41 12 2" xfId="9941" xr:uid="{FAC4B4AC-658F-4B93-9666-A4CAE0469923}"/>
    <cellStyle name="Comma 41 13" xfId="8633" xr:uid="{C293884B-E924-422C-AB71-556E54610BEB}"/>
    <cellStyle name="Comma 41 13 2" xfId="9959" xr:uid="{6F29131B-C367-4291-AEE7-1E2205328EA6}"/>
    <cellStyle name="Comma 41 14" xfId="8982" xr:uid="{CC937839-B7CA-4BF6-8A89-937D351FDCC7}"/>
    <cellStyle name="Comma 41 14 2" xfId="9979" xr:uid="{6A76F161-0288-45E8-A659-7047B3A9B78C}"/>
    <cellStyle name="Comma 41 15" xfId="9042" xr:uid="{49784A13-4295-4DF1-88A9-AAD4B19EFB35}"/>
    <cellStyle name="Comma 41 15 2" xfId="10003" xr:uid="{A8CDDA30-1347-48AB-9962-ED0157244AA1}"/>
    <cellStyle name="Comma 41 16" xfId="9062" xr:uid="{CFDDF519-8A2C-4A37-99BA-D01D3DD0F08B}"/>
    <cellStyle name="Comma 41 16 2" xfId="10023" xr:uid="{82D64C5B-9B76-48E7-9C65-FD690CE68CD7}"/>
    <cellStyle name="Comma 41 17" xfId="9080" xr:uid="{5DC728E4-96FE-431B-8AFA-919471570F13}"/>
    <cellStyle name="Comma 41 17 2" xfId="10040" xr:uid="{57719D0D-01BB-4386-8238-03DE5A938457}"/>
    <cellStyle name="Comma 41 18" xfId="9098" xr:uid="{8DCD7885-8A9B-4DE4-8409-432060240A83}"/>
    <cellStyle name="Comma 41 18 2" xfId="10058" xr:uid="{21FEBC6A-4F06-4804-AAC1-9B43C09C8F8D}"/>
    <cellStyle name="Comma 41 19" xfId="9116" xr:uid="{9D4EA1CF-EFD4-4297-B98A-CF4EA054D98B}"/>
    <cellStyle name="Comma 41 19 2" xfId="10076" xr:uid="{9B3C16CB-7F1B-47D4-9C9E-DF87B268F566}"/>
    <cellStyle name="Comma 41 2" xfId="4861" xr:uid="{0FB171DD-A702-4BDB-84F8-616839242E14}"/>
    <cellStyle name="Comma 41 2 2" xfId="9762" xr:uid="{C3E9ED5C-D694-41A1-8520-4F7A09A8C447}"/>
    <cellStyle name="Comma 41 20" xfId="9133" xr:uid="{4F1E3AEB-8EEA-42AF-A2E5-CBDDCDBAEC71}"/>
    <cellStyle name="Comma 41 20 2" xfId="10093" xr:uid="{8CB98218-D7B7-4FB9-994C-27D15E506673}"/>
    <cellStyle name="Comma 41 21" xfId="9152" xr:uid="{2A921041-E15D-4730-8A3C-0156B077B8DB}"/>
    <cellStyle name="Comma 41 21 2" xfId="10112" xr:uid="{07C700AC-A678-4AAA-B975-9FCB6FD1DF5F}"/>
    <cellStyle name="Comma 41 22" xfId="9170" xr:uid="{EF9121E1-2AEA-45CC-AB61-204A866BBDD1}"/>
    <cellStyle name="Comma 41 22 2" xfId="10130" xr:uid="{6EC69914-4479-4C01-A3B2-5003334002AC}"/>
    <cellStyle name="Comma 41 23" xfId="9190" xr:uid="{96186DF4-C14C-4439-8C29-FCAAA621EDED}"/>
    <cellStyle name="Comma 41 23 2" xfId="10150" xr:uid="{F2619569-FDEE-4582-B962-A3241CF16A29}"/>
    <cellStyle name="Comma 41 24" xfId="9208" xr:uid="{E58E3105-FACE-4755-AC8F-113DDCE5B534}"/>
    <cellStyle name="Comma 41 24 2" xfId="10168" xr:uid="{B1857F02-33ED-44E2-A362-8660E34E28EA}"/>
    <cellStyle name="Comma 41 25" xfId="9226" xr:uid="{3F2066E3-1F51-4D76-9F56-849C5B6AF490}"/>
    <cellStyle name="Comma 41 25 2" xfId="10186" xr:uid="{3E42C214-F792-4330-AAE0-956C7283030C}"/>
    <cellStyle name="Comma 41 26" xfId="9245" xr:uid="{FB7E14B1-9823-4BCA-A958-E1F2E75952AD}"/>
    <cellStyle name="Comma 41 26 2" xfId="10205" xr:uid="{BBF852EB-9AA6-4577-A681-1DEB6CB27343}"/>
    <cellStyle name="Comma 41 27" xfId="9263" xr:uid="{797B2560-517F-47C6-862B-1974F0C56585}"/>
    <cellStyle name="Comma 41 27 2" xfId="10223" xr:uid="{823E8BF5-AC2B-4072-A44B-93ECDE7E956C}"/>
    <cellStyle name="Comma 41 28" xfId="9281" xr:uid="{AEDCB05C-4760-42FE-9214-8D968FEE5FD0}"/>
    <cellStyle name="Comma 41 28 2" xfId="10241" xr:uid="{B5ADA45A-D0D8-4B2B-9F3F-E1A30D0F0C24}"/>
    <cellStyle name="Comma 41 29" xfId="9299" xr:uid="{6D042A35-BE50-48B3-BC81-06C4BB3FD7F1}"/>
    <cellStyle name="Comma 41 29 2" xfId="10259" xr:uid="{EBCC604E-D166-430D-867D-1223C89DB237}"/>
    <cellStyle name="Comma 41 3" xfId="5208" xr:uid="{7737ED63-C7C8-41E3-AC64-A28C4124E84B}"/>
    <cellStyle name="Comma 41 3 2" xfId="9780" xr:uid="{00361C5D-4302-41B2-96C3-E91BC375E538}"/>
    <cellStyle name="Comma 41 30" xfId="9318" xr:uid="{F441B049-3AED-46EA-AA57-FF3B3E5C0632}"/>
    <cellStyle name="Comma 41 30 2" xfId="10278" xr:uid="{324846E4-5C30-44B6-81EA-3D5FDF3F6C19}"/>
    <cellStyle name="Comma 41 31" xfId="9336" xr:uid="{4912241F-A085-40DC-836A-4A7EFA48C8B5}"/>
    <cellStyle name="Comma 41 31 2" xfId="10296" xr:uid="{4DECEB93-C61A-44BD-BF2F-FF7378F9A5E5}"/>
    <cellStyle name="Comma 41 32" xfId="9354" xr:uid="{88DC1C50-0EBF-46F5-A142-941F06F7EA54}"/>
    <cellStyle name="Comma 41 32 2" xfId="10314" xr:uid="{65DC29D5-F548-4923-9263-49564F959DA6}"/>
    <cellStyle name="Comma 41 33" xfId="9372" xr:uid="{D2349247-85E1-4A3C-83EB-B5567CE0FDDA}"/>
    <cellStyle name="Comma 41 33 2" xfId="10332" xr:uid="{3238BC0B-8D1E-4F4D-8E3E-0D28A6DF8701}"/>
    <cellStyle name="Comma 41 34" xfId="9390" xr:uid="{599D4E62-EF96-4314-9B1C-47BA25FD4F00}"/>
    <cellStyle name="Comma 41 34 2" xfId="10350" xr:uid="{600DC7BC-0661-4EE7-8A44-2F19077B1BA3}"/>
    <cellStyle name="Comma 41 35" xfId="9408" xr:uid="{3462C88E-5B33-4992-B147-DA6F47FC094C}"/>
    <cellStyle name="Comma 41 35 2" xfId="10368" xr:uid="{5E985A1A-9408-42E4-8F42-88784D40D0D0}"/>
    <cellStyle name="Comma 41 36" xfId="9426" xr:uid="{7E654E8F-2D93-42C3-813F-9F233318E7D3}"/>
    <cellStyle name="Comma 41 36 2" xfId="10386" xr:uid="{14E07D24-1AF6-48CD-A344-236C4DAD7871}"/>
    <cellStyle name="Comma 41 37" xfId="9444" xr:uid="{D6D7E18C-B545-4FB1-9071-732EF68B1004}"/>
    <cellStyle name="Comma 41 37 2" xfId="10404" xr:uid="{6DA83D37-BACF-4FED-BDC0-E34AD169140E}"/>
    <cellStyle name="Comma 41 38" xfId="9463" xr:uid="{406745D5-F0CC-4E35-ADF3-CAA23CB6B7F6}"/>
    <cellStyle name="Comma 41 38 2" xfId="10423" xr:uid="{38140781-960D-4F6E-B48A-1CC181AE3BA5}"/>
    <cellStyle name="Comma 41 39" xfId="9480" xr:uid="{93FE1193-24D9-4939-8652-4F448BDE7441}"/>
    <cellStyle name="Comma 41 39 2" xfId="10440" xr:uid="{F452FB4A-434D-4043-A070-968115559BC7}"/>
    <cellStyle name="Comma 41 4" xfId="5553" xr:uid="{7EA85742-83A0-421D-B97D-C8777085344B}"/>
    <cellStyle name="Comma 41 4 2" xfId="9797" xr:uid="{19F28119-414C-4402-801E-38731D2D7153}"/>
    <cellStyle name="Comma 41 40" xfId="9498" xr:uid="{078FD942-AB99-4D58-A4E1-9D296A174BE9}"/>
    <cellStyle name="Comma 41 40 2" xfId="10458" xr:uid="{51EA76BE-A652-4F13-9C4A-D0F3B6A0324E}"/>
    <cellStyle name="Comma 41 41" xfId="9517" xr:uid="{0E3AD2F5-E4BA-43FB-BC40-F683B95C5B3D}"/>
    <cellStyle name="Comma 41 41 2" xfId="10477" xr:uid="{BA82DDF3-E0C4-4947-B5A6-23B6C9B21C52}"/>
    <cellStyle name="Comma 41 42" xfId="9536" xr:uid="{C80B9FA7-6EE2-422A-AEC3-D42EB250EA24}"/>
    <cellStyle name="Comma 41 42 2" xfId="10496" xr:uid="{EF82A1D3-581C-4AA4-985A-CF8C6379D365}"/>
    <cellStyle name="Comma 41 43" xfId="9556" xr:uid="{E87F08D7-4952-4105-A595-7CA382C7B961}"/>
    <cellStyle name="Comma 41 43 2" xfId="10516" xr:uid="{234D2142-2A02-4520-8041-D7AE80A5D946}"/>
    <cellStyle name="Comma 41 44" xfId="9577" xr:uid="{858F895D-D71E-434B-B575-1C7E370B7258}"/>
    <cellStyle name="Comma 41 44 2" xfId="10537" xr:uid="{458EDEA3-8605-417E-9BC0-992A332D163E}"/>
    <cellStyle name="Comma 41 45" xfId="9595" xr:uid="{67468A55-8688-405A-BFE0-5DA31AFD5E4F}"/>
    <cellStyle name="Comma 41 45 2" xfId="10555" xr:uid="{543C837D-BBAB-43D5-AAA9-39686E856A6F}"/>
    <cellStyle name="Comma 41 46" xfId="9613" xr:uid="{FE135EF8-1DD4-4FAF-A452-DC17AE871071}"/>
    <cellStyle name="Comma 41 46 2" xfId="10573" xr:uid="{F177DED3-2A26-4ACF-85CF-594971FA3F70}"/>
    <cellStyle name="Comma 41 47" xfId="9631" xr:uid="{587D7516-4DE6-42E9-BF0C-A305017850C0}"/>
    <cellStyle name="Comma 41 47 2" xfId="10591" xr:uid="{FB8F8BF2-9304-47C4-AE80-C559B884A53D}"/>
    <cellStyle name="Comma 41 48" xfId="9649" xr:uid="{A2173781-BDB3-47C2-A5C7-8D5EB4BAFE37}"/>
    <cellStyle name="Comma 41 48 2" xfId="10609" xr:uid="{D8BC001F-7143-4F3C-87E6-403A635563E7}"/>
    <cellStyle name="Comma 41 49" xfId="9667" xr:uid="{B258C80E-6ED4-4D6B-B1CA-E16091646665}"/>
    <cellStyle name="Comma 41 49 2" xfId="10627" xr:uid="{EF83D02C-349B-446E-B652-E67459071C91}"/>
    <cellStyle name="Comma 41 5" xfId="5889" xr:uid="{9C9F76E3-F9AE-44E8-9E78-03ED756DFA3A}"/>
    <cellStyle name="Comma 41 5 2" xfId="9813" xr:uid="{5E0DEA87-0DB6-4060-9AE8-02D639596F3E}"/>
    <cellStyle name="Comma 41 50" xfId="9685" xr:uid="{169D27D4-21D8-4372-B2DB-DDB8BB92264D}"/>
    <cellStyle name="Comma 41 50 2" xfId="10645" xr:uid="{59489DCF-7533-455C-878C-59C39F864A6E}"/>
    <cellStyle name="Comma 41 51" xfId="9703" xr:uid="{85F78184-C649-4FCC-A234-9E7020385D14}"/>
    <cellStyle name="Comma 41 51 2" xfId="10663" xr:uid="{D6EE2FF4-0A4B-4F20-AC2C-92DC1F8F1B3B}"/>
    <cellStyle name="Comma 41 52" xfId="9722" xr:uid="{FCA79A30-B000-423D-9D5F-104755AC3B1A}"/>
    <cellStyle name="Comma 41 52 2" xfId="10682" xr:uid="{6C4AA2A5-7A74-4B26-8428-34C8562283EC}"/>
    <cellStyle name="Comma 41 53" xfId="9740" xr:uid="{738D3CF0-21C6-431E-885D-7524FCEBF3A5}"/>
    <cellStyle name="Comma 41 54" xfId="10703" xr:uid="{31990E25-D8BE-48C6-BF66-5AEC652535E1}"/>
    <cellStyle name="Comma 41 55" xfId="10721" xr:uid="{6685AC97-3A50-4C36-B6C8-2E77C46DBB98}"/>
    <cellStyle name="Comma 41 56" xfId="10739" xr:uid="{CF197545-A3FF-4D56-85EE-C65459216A30}"/>
    <cellStyle name="Comma 41 57" xfId="10759" xr:uid="{22840484-7765-4EA5-9A48-12401AED1896}"/>
    <cellStyle name="Comma 41 58" xfId="10777" xr:uid="{48B524D3-E8FC-4954-A87F-0D15297FC185}"/>
    <cellStyle name="Comma 41 6" xfId="6239" xr:uid="{9E490864-D992-4D34-9B4D-1569EFB99086}"/>
    <cellStyle name="Comma 41 6 2" xfId="9834" xr:uid="{C33FF7EB-0304-4854-AA67-63D3912B27A9}"/>
    <cellStyle name="Comma 41 7" xfId="6589" xr:uid="{276D6004-8487-488D-B0B9-02214CC12DA7}"/>
    <cellStyle name="Comma 41 7 2" xfId="9853" xr:uid="{2429D102-B68A-46B2-B3A2-1BDD67BEB753}"/>
    <cellStyle name="Comma 41 8" xfId="6925" xr:uid="{ABC0525F-5275-4743-BA05-A53601E92B45}"/>
    <cellStyle name="Comma 41 8 2" xfId="9869" xr:uid="{7BA77F6A-5904-4AAA-8186-81520E86CDC7}"/>
    <cellStyle name="Comma 41 9" xfId="7268" xr:uid="{B1B52BEC-96B3-4037-B4DD-949712E6DD43}"/>
    <cellStyle name="Comma 41 9 2" xfId="9888" xr:uid="{61780592-6E51-40F6-B74D-31205C4FC33A}"/>
    <cellStyle name="Comma 42" xfId="3835" xr:uid="{00000000-0005-0000-0000-000009020000}"/>
    <cellStyle name="Comma 42 10" xfId="7611" xr:uid="{58E7C902-337A-484F-B26F-086AA7FF2C9B}"/>
    <cellStyle name="Comma 42 10 2" xfId="9907" xr:uid="{0E59152F-4122-4151-B58C-11BC092EBD99}"/>
    <cellStyle name="Comma 42 11" xfId="7960" xr:uid="{5F202887-7DCD-4D8B-B210-99201E7E5438}"/>
    <cellStyle name="Comma 42 11 2" xfId="9927" xr:uid="{B1C1103C-9B21-440C-B8F3-F40C44709BBE}"/>
    <cellStyle name="Comma 42 12" xfId="8296" xr:uid="{8E262238-6E7D-4E4C-9E59-D69A8C309599}"/>
    <cellStyle name="Comma 42 12 2" xfId="9943" xr:uid="{F8C82596-2B55-4576-A0AC-CB202DE36B14}"/>
    <cellStyle name="Comma 42 13" xfId="8635" xr:uid="{1F17E4FC-FAEB-4550-B469-FED1720A9B61}"/>
    <cellStyle name="Comma 42 13 2" xfId="9961" xr:uid="{8856F2CF-F767-44CA-AAA4-063EF0C966E8}"/>
    <cellStyle name="Comma 42 14" xfId="8984" xr:uid="{1044FF3B-06C4-4370-A53A-650B01E2D749}"/>
    <cellStyle name="Comma 42 14 2" xfId="9981" xr:uid="{AD5ABA97-F4AC-4CF7-955D-C27146B3F1A4}"/>
    <cellStyle name="Comma 42 15" xfId="9044" xr:uid="{B43FA9F5-2DB1-4A64-A795-EAF22781C59A}"/>
    <cellStyle name="Comma 42 15 2" xfId="10005" xr:uid="{C39AFF1C-D063-49E7-AA91-44BA72B30D34}"/>
    <cellStyle name="Comma 42 16" xfId="9064" xr:uid="{BF9FF3E6-80AA-4137-9249-FCFDFD6F75D8}"/>
    <cellStyle name="Comma 42 16 2" xfId="10025" xr:uid="{18E606B3-5FB6-4808-9881-69B30BCFC67F}"/>
    <cellStyle name="Comma 42 17" xfId="9082" xr:uid="{7D257D78-2B32-4268-AAAE-49678808854B}"/>
    <cellStyle name="Comma 42 17 2" xfId="10042" xr:uid="{843286F6-77F2-41A1-927A-20FB2C5CBB67}"/>
    <cellStyle name="Comma 42 18" xfId="9100" xr:uid="{CFF8276F-0551-42EB-BCE5-E626B46EB9CF}"/>
    <cellStyle name="Comma 42 18 2" xfId="10060" xr:uid="{9CA730A9-CAD9-4447-A42F-223A476B5D87}"/>
    <cellStyle name="Comma 42 19" xfId="9118" xr:uid="{2BBFB647-E0AB-4B97-B6DB-42806D430B0D}"/>
    <cellStyle name="Comma 42 19 2" xfId="10078" xr:uid="{B82A0AC9-9050-4537-9257-2586310DE73C}"/>
    <cellStyle name="Comma 42 2" xfId="4863" xr:uid="{081EB1B6-E0B6-43D8-B98C-C3C36B5A0A4A}"/>
    <cellStyle name="Comma 42 2 2" xfId="9764" xr:uid="{653B79D9-F483-4653-8F65-384B50A1B088}"/>
    <cellStyle name="Comma 42 20" xfId="9135" xr:uid="{FDE0B4D6-5A32-4161-A5C7-D2A0C9457996}"/>
    <cellStyle name="Comma 42 20 2" xfId="10095" xr:uid="{94C227D7-F507-4B44-B198-57D1E99C31F0}"/>
    <cellStyle name="Comma 42 21" xfId="9154" xr:uid="{9BF0A77E-FDF0-4CD5-9C7D-F7ACE81EFA66}"/>
    <cellStyle name="Comma 42 21 2" xfId="10114" xr:uid="{C169E8FF-655F-4AB1-BDA4-545FCE99D5F1}"/>
    <cellStyle name="Comma 42 22" xfId="9172" xr:uid="{A8ACDE06-8168-4B9F-A212-C227565CB52E}"/>
    <cellStyle name="Comma 42 22 2" xfId="10132" xr:uid="{D8B2D046-0589-4ED5-A8F2-04D0B231C191}"/>
    <cellStyle name="Comma 42 23" xfId="9192" xr:uid="{EF984FB8-47E8-47AF-8D20-730D7BD3C2A1}"/>
    <cellStyle name="Comma 42 23 2" xfId="10152" xr:uid="{E002D9D7-96CE-45A1-B765-AC7C99795CE0}"/>
    <cellStyle name="Comma 42 24" xfId="9210" xr:uid="{D568E1DB-08B0-4FB5-91E3-1DE865FFF3C5}"/>
    <cellStyle name="Comma 42 24 2" xfId="10170" xr:uid="{ABC4597B-F5CB-44E8-A73D-0954F60954CB}"/>
    <cellStyle name="Comma 42 25" xfId="9228" xr:uid="{5E0D900C-B629-43F5-A5DF-1F68F5E10D28}"/>
    <cellStyle name="Comma 42 25 2" xfId="10188" xr:uid="{2A7630BA-3200-4632-863C-5F321E428C41}"/>
    <cellStyle name="Comma 42 26" xfId="9247" xr:uid="{6D250421-B1BD-4824-A444-532165E046DF}"/>
    <cellStyle name="Comma 42 26 2" xfId="10207" xr:uid="{81C34534-1A1F-4A87-A828-58ABBB670A1D}"/>
    <cellStyle name="Comma 42 27" xfId="9265" xr:uid="{82142EA5-380C-4E51-8110-CAC27441648E}"/>
    <cellStyle name="Comma 42 27 2" xfId="10225" xr:uid="{599F65B6-7C97-4104-9237-33DE411D5300}"/>
    <cellStyle name="Comma 42 28" xfId="9283" xr:uid="{135546A6-7A7A-46A1-B559-87F18D8564D3}"/>
    <cellStyle name="Comma 42 28 2" xfId="10243" xr:uid="{6E0C3724-E09C-45BC-BA1E-387FDA2BC0D7}"/>
    <cellStyle name="Comma 42 29" xfId="9301" xr:uid="{693B8225-4F79-4065-A863-D311AE1C27F9}"/>
    <cellStyle name="Comma 42 29 2" xfId="10261" xr:uid="{BE31D4B3-C042-48EB-80E8-1C6A4607849D}"/>
    <cellStyle name="Comma 42 3" xfId="5210" xr:uid="{21D0EE9C-D154-4107-BF61-8AF2FBD0241F}"/>
    <cellStyle name="Comma 42 3 2" xfId="9782" xr:uid="{ED57B829-D7BD-41E7-B3E2-9A13B9805B80}"/>
    <cellStyle name="Comma 42 30" xfId="9320" xr:uid="{7F147B54-E6F3-4B04-94CE-DE222DD633E4}"/>
    <cellStyle name="Comma 42 30 2" xfId="10280" xr:uid="{E7CD34C3-5383-47CC-8BF5-1D6C1F4782AE}"/>
    <cellStyle name="Comma 42 31" xfId="9338" xr:uid="{A2DE34B9-9DFE-4A4B-A34B-6CEC062393D5}"/>
    <cellStyle name="Comma 42 31 2" xfId="10298" xr:uid="{72A3F731-A2A8-4776-B4E7-566EC24D51C2}"/>
    <cellStyle name="Comma 42 32" xfId="9356" xr:uid="{9CC46CCB-6A01-4983-A8B7-8E5E7B549013}"/>
    <cellStyle name="Comma 42 32 2" xfId="10316" xr:uid="{5CDEBEE3-3D97-4EDF-A2F3-3112B99D8555}"/>
    <cellStyle name="Comma 42 33" xfId="9374" xr:uid="{AFAEBB3F-D3C1-4EFB-8182-8F33D788453F}"/>
    <cellStyle name="Comma 42 33 2" xfId="10334" xr:uid="{A583B420-83A6-434D-B0F6-7AD8701211A3}"/>
    <cellStyle name="Comma 42 34" xfId="9392" xr:uid="{3A549FCC-02EC-4308-BD96-3A65B1F7DA22}"/>
    <cellStyle name="Comma 42 34 2" xfId="10352" xr:uid="{932D6801-6AA2-4F27-85E4-50463ABCEB03}"/>
    <cellStyle name="Comma 42 35" xfId="9410" xr:uid="{ABADA16D-59C6-4786-A678-A55FB0743B6E}"/>
    <cellStyle name="Comma 42 35 2" xfId="10370" xr:uid="{C6E3A27D-1759-4332-B460-95943B03D9CF}"/>
    <cellStyle name="Comma 42 36" xfId="9428" xr:uid="{6EE36A0D-5FB8-40F2-AAF9-FC70BA8FC691}"/>
    <cellStyle name="Comma 42 36 2" xfId="10388" xr:uid="{4D24FADF-5AB8-4A53-A7A5-41BBA58117DE}"/>
    <cellStyle name="Comma 42 37" xfId="9446" xr:uid="{03151E03-B784-4369-81EA-D4134D8E7936}"/>
    <cellStyle name="Comma 42 37 2" xfId="10406" xr:uid="{36C91A15-AB98-4973-85FF-001B24494415}"/>
    <cellStyle name="Comma 42 38" xfId="9465" xr:uid="{FB5FE243-EF83-44B0-AB92-C85C296AF71E}"/>
    <cellStyle name="Comma 42 38 2" xfId="10425" xr:uid="{2F60DB31-6B0F-42D0-8BAF-1573A9BC8664}"/>
    <cellStyle name="Comma 42 39" xfId="9482" xr:uid="{41B2B39D-230C-494C-876A-D5A3005C5108}"/>
    <cellStyle name="Comma 42 39 2" xfId="10442" xr:uid="{4F7E82EF-650C-4551-81F1-D318175D6156}"/>
    <cellStyle name="Comma 42 4" xfId="5555" xr:uid="{31277251-215F-4415-9BA8-322FEC0F29E5}"/>
    <cellStyle name="Comma 42 4 2" xfId="9799" xr:uid="{8999E74E-CE93-4FF5-9652-9743E630D727}"/>
    <cellStyle name="Comma 42 40" xfId="9500" xr:uid="{9DBC92CD-46F9-4AD2-BE29-CFB646FF9292}"/>
    <cellStyle name="Comma 42 40 2" xfId="10460" xr:uid="{59DED776-C755-4B62-B818-C52DFE710644}"/>
    <cellStyle name="Comma 42 41" xfId="9519" xr:uid="{4BF26DEB-914B-48C9-A6AF-943B6C427576}"/>
    <cellStyle name="Comma 42 41 2" xfId="10479" xr:uid="{2A580E4C-80E2-4E3A-8AFF-4907A20BA238}"/>
    <cellStyle name="Comma 42 42" xfId="9538" xr:uid="{8D4405F3-85E8-4982-8632-7A1CD2F6B003}"/>
    <cellStyle name="Comma 42 42 2" xfId="10498" xr:uid="{D16568AD-410D-4EB9-BA9B-7ACA7ABAD052}"/>
    <cellStyle name="Comma 42 43" xfId="9558" xr:uid="{F8330966-EE5F-4E28-A1C6-BA03B103D005}"/>
    <cellStyle name="Comma 42 43 2" xfId="10518" xr:uid="{F8857EC3-5BE9-4CBB-B561-D2067AAF70C4}"/>
    <cellStyle name="Comma 42 44" xfId="9579" xr:uid="{349A9DFF-C146-4787-AD17-E84ED78BEC4F}"/>
    <cellStyle name="Comma 42 44 2" xfId="10539" xr:uid="{073C9177-2447-4282-9FE7-5A3A047F2A80}"/>
    <cellStyle name="Comma 42 45" xfId="9597" xr:uid="{58C5B8EC-6348-423E-BF96-E5B835F1F326}"/>
    <cellStyle name="Comma 42 45 2" xfId="10557" xr:uid="{02968BDA-8056-4120-BC55-5BB2E01F14B6}"/>
    <cellStyle name="Comma 42 46" xfId="9615" xr:uid="{5C22A213-F543-4985-B153-E2363D8AEBB4}"/>
    <cellStyle name="Comma 42 46 2" xfId="10575" xr:uid="{720A6A6C-AAC4-42E9-AD2B-0E378D1225BB}"/>
    <cellStyle name="Comma 42 47" xfId="9633" xr:uid="{439DBF48-A172-4F7C-A7D2-3D37EE3F6C28}"/>
    <cellStyle name="Comma 42 47 2" xfId="10593" xr:uid="{572DFD8B-9FF4-4386-B06D-75A7EBCF0F90}"/>
    <cellStyle name="Comma 42 48" xfId="9651" xr:uid="{3474CB98-26E5-4369-8336-1136614973CD}"/>
    <cellStyle name="Comma 42 48 2" xfId="10611" xr:uid="{D2998906-6A68-422B-AC26-2540AC5669ED}"/>
    <cellStyle name="Comma 42 49" xfId="9669" xr:uid="{FD677FB2-D47E-42C1-9BFB-BD481D88BFAC}"/>
    <cellStyle name="Comma 42 49 2" xfId="10629" xr:uid="{1DC8415E-25C6-4F1E-A2E9-BC219C1F7D5C}"/>
    <cellStyle name="Comma 42 5" xfId="5891" xr:uid="{B71070F2-4AFD-4AE3-A3A8-15216B3AC139}"/>
    <cellStyle name="Comma 42 5 2" xfId="9815" xr:uid="{80FDCB90-4EBD-4C67-97CE-90503070C371}"/>
    <cellStyle name="Comma 42 50" xfId="9687" xr:uid="{24196C6C-BA6D-42AE-B69A-2B2F183D8C68}"/>
    <cellStyle name="Comma 42 50 2" xfId="10647" xr:uid="{4A818E2C-45B8-453C-A28A-16BFA74845FB}"/>
    <cellStyle name="Comma 42 51" xfId="9705" xr:uid="{6DCB2507-03EC-4738-A3C8-BCC9AC9C7B82}"/>
    <cellStyle name="Comma 42 51 2" xfId="10665" xr:uid="{A70A9EAC-D1B0-4297-93E0-FFE6AB916C2B}"/>
    <cellStyle name="Comma 42 52" xfId="9724" xr:uid="{99F75B57-4F8E-4681-9635-C06F42845190}"/>
    <cellStyle name="Comma 42 52 2" xfId="10684" xr:uid="{72D790D1-3A96-47F0-8DB8-BDEA9CA4EB13}"/>
    <cellStyle name="Comma 42 53" xfId="9742" xr:uid="{79115AC0-2F28-48DB-8F61-A648E1591F6D}"/>
    <cellStyle name="Comma 42 54" xfId="10705" xr:uid="{3BFC0570-40B7-46F2-824B-16221B823DAA}"/>
    <cellStyle name="Comma 42 55" xfId="10723" xr:uid="{5ACAC9A8-896A-4598-844F-56D571FF31F9}"/>
    <cellStyle name="Comma 42 56" xfId="10741" xr:uid="{163BB8F1-E0FA-4680-9462-0FC8880CE333}"/>
    <cellStyle name="Comma 42 57" xfId="10761" xr:uid="{FF223F6E-4170-44AA-866E-BD09E9EAF4FD}"/>
    <cellStyle name="Comma 42 58" xfId="10779" xr:uid="{4BE9BAF3-C0E8-4807-9685-31078524EF4F}"/>
    <cellStyle name="Comma 42 6" xfId="6241" xr:uid="{F7724197-C1C4-4E70-803C-11BFB78811E8}"/>
    <cellStyle name="Comma 42 6 2" xfId="9836" xr:uid="{1222764E-A309-40A4-9BBE-2BD2F7A73FBD}"/>
    <cellStyle name="Comma 42 7" xfId="6591" xr:uid="{BE8AF3E6-A2FF-404F-88AF-50FF34ADAF97}"/>
    <cellStyle name="Comma 42 7 2" xfId="9855" xr:uid="{DB3893B8-021A-441A-8605-CD45668F1245}"/>
    <cellStyle name="Comma 42 8" xfId="6927" xr:uid="{3EF94B8E-EB05-4829-8699-295120662B25}"/>
    <cellStyle name="Comma 42 8 2" xfId="9871" xr:uid="{CD253CAB-353D-4322-A745-6CF797F02248}"/>
    <cellStyle name="Comma 42 9" xfId="7270" xr:uid="{BA233D15-F52A-4680-BE9E-62F23558F3B1}"/>
    <cellStyle name="Comma 42 9 2" xfId="9890" xr:uid="{6CB98F59-B122-4AE8-86EB-2123646068EE}"/>
    <cellStyle name="Comma 43" xfId="3837" xr:uid="{00000000-0005-0000-0000-00000A020000}"/>
    <cellStyle name="Comma 43 10" xfId="7613" xr:uid="{CDB25D57-5D19-437D-885F-7502D0851A08}"/>
    <cellStyle name="Comma 43 10 2" xfId="9909" xr:uid="{7B1D26A2-D5C1-4DAC-AFE7-EE01CC38EB84}"/>
    <cellStyle name="Comma 43 11" xfId="7962" xr:uid="{9DE38F4F-5E04-48CF-BA1C-6274DB9722B3}"/>
    <cellStyle name="Comma 43 11 2" xfId="9929" xr:uid="{89F29BE1-6FFE-433D-99A9-309BC659FC32}"/>
    <cellStyle name="Comma 43 12" xfId="8298" xr:uid="{AF518819-4D9D-4061-BD5D-75DA285B6008}"/>
    <cellStyle name="Comma 43 12 2" xfId="9945" xr:uid="{330A2F79-7608-4B3C-ACE1-EAD1FEB0DC7F}"/>
    <cellStyle name="Comma 43 13" xfId="8637" xr:uid="{0F785E90-12CC-4563-8D30-566E48279845}"/>
    <cellStyle name="Comma 43 13 2" xfId="9963" xr:uid="{16683871-F397-4A82-8AAB-5F93FF21143B}"/>
    <cellStyle name="Comma 43 14" xfId="8986" xr:uid="{EA03A52D-9DF2-4575-8730-26AA0B0BC657}"/>
    <cellStyle name="Comma 43 14 2" xfId="9983" xr:uid="{31F4EA5C-4A82-4D4B-95FE-9C7D19935809}"/>
    <cellStyle name="Comma 43 15" xfId="9046" xr:uid="{54379A41-DAAA-4CCA-9CB6-B7117DCF9136}"/>
    <cellStyle name="Comma 43 15 2" xfId="10007" xr:uid="{FA192928-C978-4755-B21C-E69C85F0D719}"/>
    <cellStyle name="Comma 43 16" xfId="9066" xr:uid="{62B1A70A-D375-4E57-B027-106A00CFBE19}"/>
    <cellStyle name="Comma 43 16 2" xfId="10027" xr:uid="{9DDB920F-6332-4F17-B96F-4077BC24172A}"/>
    <cellStyle name="Comma 43 17" xfId="9084" xr:uid="{3B22CBBB-D9CE-4D1D-B978-2515EA302E48}"/>
    <cellStyle name="Comma 43 17 2" xfId="10044" xr:uid="{17B14851-5661-4A9B-850D-925975FCD902}"/>
    <cellStyle name="Comma 43 18" xfId="9102" xr:uid="{FECC520E-840E-4BAB-B663-14EB59CC6A5E}"/>
    <cellStyle name="Comma 43 18 2" xfId="10062" xr:uid="{505AB972-62F1-4D1C-9620-A598E2F16A54}"/>
    <cellStyle name="Comma 43 19" xfId="9120" xr:uid="{DBC53450-A954-43C1-AA8D-388F54A19AD3}"/>
    <cellStyle name="Comma 43 19 2" xfId="10080" xr:uid="{D377B3F8-CA4C-4BAC-9A0A-F82268DE36F4}"/>
    <cellStyle name="Comma 43 2" xfId="4865" xr:uid="{208B6846-8F6A-4A9D-93AA-FAEF57F641D2}"/>
    <cellStyle name="Comma 43 2 2" xfId="9766" xr:uid="{B2AA3AA1-9B52-408F-883F-C36B3F55EAFB}"/>
    <cellStyle name="Comma 43 20" xfId="9137" xr:uid="{7214DE44-5E51-4226-AEBF-098161695970}"/>
    <cellStyle name="Comma 43 20 2" xfId="10097" xr:uid="{BCCD5547-29F3-4FA3-BEA6-D966B58E13C9}"/>
    <cellStyle name="Comma 43 21" xfId="9156" xr:uid="{981CD613-E9CA-4F49-B9C9-B349FF875DF0}"/>
    <cellStyle name="Comma 43 21 2" xfId="10116" xr:uid="{3076F7C0-459A-48BF-A82A-504C7870801A}"/>
    <cellStyle name="Comma 43 22" xfId="9174" xr:uid="{C0822AE5-3AAF-4B5D-911E-CAF93B458985}"/>
    <cellStyle name="Comma 43 22 2" xfId="10134" xr:uid="{0BD57B59-F1DF-4792-B134-730FF8C7173A}"/>
    <cellStyle name="Comma 43 23" xfId="9194" xr:uid="{41D02228-1863-49AA-9773-6B01DA83FF96}"/>
    <cellStyle name="Comma 43 23 2" xfId="10154" xr:uid="{00AA6AD5-8F70-42FE-BAFE-102F6A34B2AB}"/>
    <cellStyle name="Comma 43 24" xfId="9212" xr:uid="{16EC2487-D898-46FD-B65C-A8ACAF9EB2CE}"/>
    <cellStyle name="Comma 43 24 2" xfId="10172" xr:uid="{532ABB5C-4914-4C59-B4A2-6EFCB2C3F7EC}"/>
    <cellStyle name="Comma 43 25" xfId="9230" xr:uid="{E1CA7E68-B95C-4978-A45C-2B1880CC765E}"/>
    <cellStyle name="Comma 43 25 2" xfId="10190" xr:uid="{AEDA7456-F60B-49AB-A160-DA89C619D307}"/>
    <cellStyle name="Comma 43 26" xfId="9249" xr:uid="{D705382D-8841-4C8D-83B1-BD286848C5CA}"/>
    <cellStyle name="Comma 43 26 2" xfId="10209" xr:uid="{0175CED2-5B55-407D-BA7F-1628A74B18A5}"/>
    <cellStyle name="Comma 43 27" xfId="9267" xr:uid="{B1DC0D66-5B58-4CF1-B831-4B08CA14F16E}"/>
    <cellStyle name="Comma 43 27 2" xfId="10227" xr:uid="{29BF86A3-3D07-48ED-9F79-B4DE8FA25B6A}"/>
    <cellStyle name="Comma 43 28" xfId="9285" xr:uid="{7D8BC33E-5672-49C1-92D5-FB627757EDCB}"/>
    <cellStyle name="Comma 43 28 2" xfId="10245" xr:uid="{AD021533-E6A9-439E-B532-B946AACF0AB4}"/>
    <cellStyle name="Comma 43 29" xfId="9303" xr:uid="{3363DF9B-D7E2-4EA4-8CF4-39F15B6A8260}"/>
    <cellStyle name="Comma 43 29 2" xfId="10263" xr:uid="{A0884A90-9DF8-461B-8377-7A86459AB646}"/>
    <cellStyle name="Comma 43 3" xfId="5212" xr:uid="{CD0F6641-99F8-49DA-B2B4-1D697F9D42F3}"/>
    <cellStyle name="Comma 43 3 2" xfId="9784" xr:uid="{06E709DB-1188-4673-8847-25049972A52C}"/>
    <cellStyle name="Comma 43 30" xfId="9322" xr:uid="{31CABDCE-6983-4E7E-9E07-E0A3D7A3E738}"/>
    <cellStyle name="Comma 43 30 2" xfId="10282" xr:uid="{C4434EE0-937D-483D-A1E7-F006FC0A6A67}"/>
    <cellStyle name="Comma 43 31" xfId="9340" xr:uid="{88E92FB7-8350-4DE0-AF45-A22245788D2F}"/>
    <cellStyle name="Comma 43 31 2" xfId="10300" xr:uid="{FE30AA36-5D86-4BA7-A0C1-65ED3A81C5A9}"/>
    <cellStyle name="Comma 43 32" xfId="9358" xr:uid="{08794453-E416-4AD5-97D5-7C24FC12AF32}"/>
    <cellStyle name="Comma 43 32 2" xfId="10318" xr:uid="{B15A2824-A7B0-469C-AD1F-C129AF492834}"/>
    <cellStyle name="Comma 43 33" xfId="9376" xr:uid="{E723066B-4620-4EF4-A374-85D67919FB1B}"/>
    <cellStyle name="Comma 43 33 2" xfId="10336" xr:uid="{AF0861AA-9276-4BC8-A1E8-35B26A5CE829}"/>
    <cellStyle name="Comma 43 34" xfId="9394" xr:uid="{4359EA46-899A-4678-B496-8C621AE4254A}"/>
    <cellStyle name="Comma 43 34 2" xfId="10354" xr:uid="{B507A70B-9C25-46C1-8B52-8F19EB016A83}"/>
    <cellStyle name="Comma 43 35" xfId="9412" xr:uid="{3E5DEFA3-6B96-41B6-A382-DF6A84D481A8}"/>
    <cellStyle name="Comma 43 35 2" xfId="10372" xr:uid="{7B9EEC4D-CCED-4B5A-9609-C3ED4FC6B9BB}"/>
    <cellStyle name="Comma 43 36" xfId="9430" xr:uid="{7A2DD261-2B34-4D5A-924C-7E345C10F104}"/>
    <cellStyle name="Comma 43 36 2" xfId="10390" xr:uid="{92EDC768-9778-4D51-943C-2CC8C8D53BB3}"/>
    <cellStyle name="Comma 43 37" xfId="9448" xr:uid="{7373FB9B-B942-4ED9-9625-A2D56E45B554}"/>
    <cellStyle name="Comma 43 37 2" xfId="10408" xr:uid="{95EE7BC0-34CE-4A73-8F90-9249094C7503}"/>
    <cellStyle name="Comma 43 38" xfId="9467" xr:uid="{5BCDC800-1542-483B-B71E-3B21E1562737}"/>
    <cellStyle name="Comma 43 38 2" xfId="10427" xr:uid="{4667B8CB-0360-4393-931C-83F6F825EBC6}"/>
    <cellStyle name="Comma 43 39" xfId="9484" xr:uid="{3C9B2176-2CBB-4F75-A4A4-D2561144260C}"/>
    <cellStyle name="Comma 43 39 2" xfId="10444" xr:uid="{E17459BD-8EDC-44FC-B9CA-BC29F8A548D8}"/>
    <cellStyle name="Comma 43 4" xfId="5557" xr:uid="{750FA630-9398-4000-83C4-4C9D4E61722E}"/>
    <cellStyle name="Comma 43 4 2" xfId="9801" xr:uid="{98EF5A04-1B41-4E09-902C-5AE6D5E643F1}"/>
    <cellStyle name="Comma 43 40" xfId="9502" xr:uid="{328BF913-A56E-4130-A5C7-390632983AF0}"/>
    <cellStyle name="Comma 43 40 2" xfId="10462" xr:uid="{AB64A34B-24DD-402F-87CC-9481A9313021}"/>
    <cellStyle name="Comma 43 41" xfId="9521" xr:uid="{C561E428-1980-40C4-92B7-4306544A508A}"/>
    <cellStyle name="Comma 43 41 2" xfId="10481" xr:uid="{68D7D4CF-9D35-4ED5-AB57-FE2F780AB3C3}"/>
    <cellStyle name="Comma 43 42" xfId="9540" xr:uid="{A79C4F0A-8615-481E-ADC7-1FBF8B76AE07}"/>
    <cellStyle name="Comma 43 42 2" xfId="10500" xr:uid="{DC22961F-923F-4898-9F01-4420AB9373E1}"/>
    <cellStyle name="Comma 43 43" xfId="9560" xr:uid="{077CD5F9-1B12-420C-9AC4-04ADC06FD6D1}"/>
    <cellStyle name="Comma 43 43 2" xfId="10520" xr:uid="{64817C70-15A9-40F2-8EFF-AA390FF4909D}"/>
    <cellStyle name="Comma 43 44" xfId="9581" xr:uid="{E993464D-A8A1-4848-A12E-8B6C0A7499F9}"/>
    <cellStyle name="Comma 43 44 2" xfId="10541" xr:uid="{08E79E98-032A-40D0-AF4A-976E03F09808}"/>
    <cellStyle name="Comma 43 45" xfId="9599" xr:uid="{C7ECFDF2-266D-4A98-BBB2-D5B7C5444630}"/>
    <cellStyle name="Comma 43 45 2" xfId="10559" xr:uid="{2F0785B9-174D-4EF1-9C93-9C7F61E0CA24}"/>
    <cellStyle name="Comma 43 46" xfId="9617" xr:uid="{3F2BD7C7-1E85-42A4-9868-BAE922C3DDB3}"/>
    <cellStyle name="Comma 43 46 2" xfId="10577" xr:uid="{554C4E5B-4B5C-49DB-919A-8D6C68E3A10E}"/>
    <cellStyle name="Comma 43 47" xfId="9635" xr:uid="{D44C1017-C369-4B35-8EFF-B4EADD5B8D5A}"/>
    <cellStyle name="Comma 43 47 2" xfId="10595" xr:uid="{08E0DD5A-DFC3-4A0C-9D6A-8F10DC173AE9}"/>
    <cellStyle name="Comma 43 48" xfId="9653" xr:uid="{3D1778EE-BD51-4434-8ECE-1FA8584280ED}"/>
    <cellStyle name="Comma 43 48 2" xfId="10613" xr:uid="{9201909A-2CCF-4015-A96D-01DC129C13BF}"/>
    <cellStyle name="Comma 43 49" xfId="9671" xr:uid="{C80BE401-FC9B-4D54-844E-35DCC375FA02}"/>
    <cellStyle name="Comma 43 49 2" xfId="10631" xr:uid="{C59FECC3-90A0-40C7-92AE-626D88268941}"/>
    <cellStyle name="Comma 43 5" xfId="5893" xr:uid="{F3EAD705-E5C6-4AD3-8C5D-A7E296F159EA}"/>
    <cellStyle name="Comma 43 5 2" xfId="9817" xr:uid="{F0D22027-2A19-450C-AFA9-8E0E0461A35B}"/>
    <cellStyle name="Comma 43 50" xfId="9689" xr:uid="{7BE46770-3FA5-40BD-B1BF-60857E8EE5A4}"/>
    <cellStyle name="Comma 43 50 2" xfId="10649" xr:uid="{871D1AE4-1777-4983-A3E3-6D5034C9F19D}"/>
    <cellStyle name="Comma 43 51" xfId="9707" xr:uid="{972E91D1-B322-4215-9CE2-EB953DA0611B}"/>
    <cellStyle name="Comma 43 51 2" xfId="10667" xr:uid="{73CB0F03-2902-451B-9D2B-04A968F9945A}"/>
    <cellStyle name="Comma 43 52" xfId="9726" xr:uid="{CDFDBD3D-BF11-4A28-8D9B-D7E1F242FCC8}"/>
    <cellStyle name="Comma 43 52 2" xfId="10686" xr:uid="{4823AC6B-726E-4356-AD28-FA9E1087E133}"/>
    <cellStyle name="Comma 43 53" xfId="9744" xr:uid="{7F9055F3-4E47-4893-807A-DDB3ACF213F4}"/>
    <cellStyle name="Comma 43 54" xfId="10707" xr:uid="{A5FFCD6A-C1C0-4716-8A48-54D4B2709EB2}"/>
    <cellStyle name="Comma 43 55" xfId="10725" xr:uid="{58733C25-A111-408B-AAB1-28C35C0B5BA3}"/>
    <cellStyle name="Comma 43 56" xfId="10743" xr:uid="{536A47C6-CBE8-428D-8257-DFC2721B5A28}"/>
    <cellStyle name="Comma 43 57" xfId="10763" xr:uid="{11F91703-7A03-4B95-B3A0-D4C62981AEE5}"/>
    <cellStyle name="Comma 43 58" xfId="10781" xr:uid="{7343762D-3253-4773-90BF-D7B083C78129}"/>
    <cellStyle name="Comma 43 6" xfId="6243" xr:uid="{E92A3F44-09B1-41FD-A35E-47A22C786C98}"/>
    <cellStyle name="Comma 43 6 2" xfId="9838" xr:uid="{4F5B10B6-666E-441A-9DC1-85D5D6A49E69}"/>
    <cellStyle name="Comma 43 7" xfId="6593" xr:uid="{9CFEE4D0-95B4-4120-B476-26399E4E5B68}"/>
    <cellStyle name="Comma 43 7 2" xfId="9857" xr:uid="{7784CDF1-AEFF-44EC-AECF-7405B18DCC15}"/>
    <cellStyle name="Comma 43 8" xfId="6929" xr:uid="{7CC249F6-7CD2-4EED-8D66-AA8B84EB35FF}"/>
    <cellStyle name="Comma 43 8 2" xfId="9873" xr:uid="{E3EF3BDE-3D53-47CB-A217-B5C2136A46AC}"/>
    <cellStyle name="Comma 43 9" xfId="7272" xr:uid="{C99A9131-1109-4C3E-9428-495C96B7FDB5}"/>
    <cellStyle name="Comma 43 9 2" xfId="9892" xr:uid="{33B8263A-969D-4CA4-9144-62ED2B5BDB64}"/>
    <cellStyle name="Comma 44" xfId="3433" xr:uid="{00000000-0005-0000-0000-00000B020000}"/>
    <cellStyle name="Comma 44 10" xfId="3843" xr:uid="{4A423899-8C94-42F8-A184-9A9EA680AD6F}"/>
    <cellStyle name="Comma 44 2" xfId="4800" xr:uid="{B308E761-8266-472F-8191-3F35FF0F0204}"/>
    <cellStyle name="Comma 44 3" xfId="5894" xr:uid="{D713F4A4-19F9-4AA1-9F7D-7AF380728BD3}"/>
    <cellStyle name="Comma 44 4" xfId="6930" xr:uid="{909E2226-0690-4675-9F51-4D7CBAF4990A}"/>
    <cellStyle name="Comma 44 5" xfId="7614" xr:uid="{5037F7E4-39C3-4EC4-8137-E5DA1252D03B}"/>
    <cellStyle name="Comma 44 6" xfId="8299" xr:uid="{B65A9137-2EB4-412A-A592-B1B3C7109D77}"/>
    <cellStyle name="Comma 44 7" xfId="8638" xr:uid="{C7E22FBB-4CD8-42A1-AA30-9BE068AA4420}"/>
    <cellStyle name="Comma 44 8" xfId="8987" xr:uid="{85C99A14-30F1-4171-9C55-4ADF327BBAFC}"/>
    <cellStyle name="Comma 44 9" xfId="9036" xr:uid="{20173D50-D09E-4FFE-AB69-72CD71107132}"/>
    <cellStyle name="Comma 45" xfId="3845" xr:uid="{66515927-ABBF-47A6-B17E-A2E6D746FCF5}"/>
    <cellStyle name="Comma 45 2" xfId="5896" xr:uid="{0D3A5C5D-B6F4-4793-AE56-554A7AE34FD2}"/>
    <cellStyle name="Comma 45 2 2" xfId="9819" xr:uid="{366238CD-2F66-4211-BCC3-58CBAC357F1E}"/>
    <cellStyle name="Comma 45 3" xfId="6932" xr:uid="{3E1CDB08-8D3F-43A5-B1B7-976EBB3FB79D}"/>
    <cellStyle name="Comma 45 3 2" xfId="9875" xr:uid="{4E498BBD-D51B-43C3-9D6D-C43A931D2EBD}"/>
    <cellStyle name="Comma 45 4" xfId="7616" xr:uid="{A1D86CEA-8A0E-42D1-9AB9-9C0CF8DB73C1}"/>
    <cellStyle name="Comma 45 4 2" xfId="9911" xr:uid="{67019899-AAFB-4EC0-AB71-40BB46745F35}"/>
    <cellStyle name="Comma 45 5" xfId="8301" xr:uid="{BC04BB58-BB5D-4F8E-8FDB-250F021C41E0}"/>
    <cellStyle name="Comma 45 5 2" xfId="9947" xr:uid="{D661E955-3674-4157-B5A3-44A09B3D260A}"/>
    <cellStyle name="Comma 45 6" xfId="8640" xr:uid="{F5F5EA18-3C8C-42B2-9715-313AE3B3FCA1}"/>
    <cellStyle name="Comma 45 6 2" xfId="9965" xr:uid="{08301212-7126-4DCE-BE33-465B5F036A81}"/>
    <cellStyle name="Comma 45 7" xfId="8989" xr:uid="{1705D4CE-5E0D-43CE-A18B-31A8D7D467AE}"/>
    <cellStyle name="Comma 45 7 2" xfId="9985" xr:uid="{9C8E9CD9-ED1A-47BF-9574-B6A086E5C33C}"/>
    <cellStyle name="Comma 45 8" xfId="9746" xr:uid="{E30ADB3E-1EF7-4EA5-A403-FFDAD33379DC}"/>
    <cellStyle name="Comma 46" xfId="3849" xr:uid="{207F6C07-327F-40D0-93F6-3D0F8E2C3C46}"/>
    <cellStyle name="Comma 46 2" xfId="9748" xr:uid="{133851AC-7E4B-45EB-A95F-4FAF113DFDB8}"/>
    <cellStyle name="Comma 47" xfId="3850" xr:uid="{56839D6F-0274-4A16-B39C-4CCDC231F139}"/>
    <cellStyle name="Comma 48" xfId="3854" xr:uid="{06BC6672-137A-43C5-9C29-76D5525D001E}"/>
    <cellStyle name="Comma 48 2" xfId="9749" xr:uid="{63B90BA4-9D12-4560-9395-BE0A3CBB01E8}"/>
    <cellStyle name="Comma 49" xfId="4867" xr:uid="{DB1361D3-C22D-4B83-A151-874D1A2C9CA9}"/>
    <cellStyle name="Comma 49 2" xfId="9768" xr:uid="{521F28BF-371D-40A9-9957-96BF7B6D045A}"/>
    <cellStyle name="Comma 5" xfId="472" xr:uid="{00000000-0005-0000-0000-00000C020000}"/>
    <cellStyle name="Comma 5 10" xfId="473" xr:uid="{00000000-0005-0000-0000-00000D020000}"/>
    <cellStyle name="Comma 5 10 10" xfId="7507" xr:uid="{80F0560A-C852-4103-93D8-2FD7FD31C437}"/>
    <cellStyle name="Comma 5 10 11" xfId="7853" xr:uid="{4D417B84-428C-435F-B1DD-D3BBE4310561}"/>
    <cellStyle name="Comma 5 10 12" xfId="8192" xr:uid="{867820E5-BA1A-40B6-9B5E-53A6F4BFE5ED}"/>
    <cellStyle name="Comma 5 10 13" xfId="8531" xr:uid="{1531B5C3-28FA-41C5-88A1-7B2301AD2F9D}"/>
    <cellStyle name="Comma 5 10 14" xfId="8875" xr:uid="{95D0593E-2620-4025-9657-666FB0EC5356}"/>
    <cellStyle name="Comma 5 10 2" xfId="4320" xr:uid="{0976510E-0DDA-4102-95BA-32B886B2C931}"/>
    <cellStyle name="Comma 5 10 3" xfId="5102" xr:uid="{6FF8857F-A54B-4408-968A-443080E89DF2}"/>
    <cellStyle name="Comma 5 10 4" xfId="5447" xr:uid="{4E6AE211-BCA0-4CD6-989A-953C347B2286}"/>
    <cellStyle name="Comma 5 10 5" xfId="5787" xr:uid="{7D30B51D-57A0-4E13-A4D5-553ECBA721B8}"/>
    <cellStyle name="Comma 5 10 6" xfId="6131" xr:uid="{9CAE1990-B560-4D15-9953-FF94166974CB}"/>
    <cellStyle name="Comma 5 10 7" xfId="6487" xr:uid="{696C2101-0557-43A8-9B33-DCE3D3EAC095}"/>
    <cellStyle name="Comma 5 10 8" xfId="6823" xr:uid="{F27EA814-3F63-4D05-B902-AB758739039E}"/>
    <cellStyle name="Comma 5 10 9" xfId="7166" xr:uid="{9236F3C3-4CB5-4A19-B155-E72977501F4C}"/>
    <cellStyle name="Comma 5 11" xfId="474" xr:uid="{00000000-0005-0000-0000-00000E020000}"/>
    <cellStyle name="Comma 5 11 10" xfId="7508" xr:uid="{4C6CEB1F-493D-4404-9D55-5CDD08526E3B}"/>
    <cellStyle name="Comma 5 11 11" xfId="7854" xr:uid="{8F7655E7-B4DB-4830-9DFD-4B42809578F5}"/>
    <cellStyle name="Comma 5 11 12" xfId="8193" xr:uid="{CCB5A76F-08D0-4442-B46E-BE44D3B46D28}"/>
    <cellStyle name="Comma 5 11 13" xfId="8532" xr:uid="{1C9777E0-9A13-456A-98BF-840D699B24C0}"/>
    <cellStyle name="Comma 5 11 14" xfId="8876" xr:uid="{5CABBE34-57E3-44DC-A75C-90C6822C4409}"/>
    <cellStyle name="Comma 5 11 2" xfId="4321" xr:uid="{30AB89D3-B631-458C-923F-B4C0F580D402}"/>
    <cellStyle name="Comma 5 11 3" xfId="5103" xr:uid="{F97A2BF5-C836-4B9C-A4EE-A2A04A3A26D3}"/>
    <cellStyle name="Comma 5 11 4" xfId="5448" xr:uid="{F166ED0E-7E4E-4A85-B929-2B8479A633F3}"/>
    <cellStyle name="Comma 5 11 5" xfId="5788" xr:uid="{E10F3647-F004-46C0-94E2-E6C9875A7FB0}"/>
    <cellStyle name="Comma 5 11 6" xfId="6132" xr:uid="{60553D7B-F411-4277-82E7-A0987C321BC4}"/>
    <cellStyle name="Comma 5 11 7" xfId="6488" xr:uid="{A24ED116-7783-4937-A5B9-E89B4671D9A0}"/>
    <cellStyle name="Comma 5 11 8" xfId="6824" xr:uid="{EB13FCAD-B669-481C-BF2D-16B7623FF304}"/>
    <cellStyle name="Comma 5 11 9" xfId="7167" xr:uid="{059041EC-FD40-4590-A63E-723C1EFB0CB7}"/>
    <cellStyle name="Comma 5 12" xfId="475" xr:uid="{00000000-0005-0000-0000-00000F020000}"/>
    <cellStyle name="Comma 5 12 10" xfId="7509" xr:uid="{A0C2A434-602D-445F-9BAC-453AE2E3EE87}"/>
    <cellStyle name="Comma 5 12 11" xfId="7855" xr:uid="{10957DA3-E2AF-416B-AA5F-AF2E6FB7E21C}"/>
    <cellStyle name="Comma 5 12 12" xfId="8194" xr:uid="{6E8248D9-0265-421B-8514-47EF5CC50DAD}"/>
    <cellStyle name="Comma 5 12 13" xfId="8533" xr:uid="{5B8667BE-C859-46F3-B487-E54F2BD8DA6C}"/>
    <cellStyle name="Comma 5 12 14" xfId="8877" xr:uid="{0581332C-3459-48C6-B146-6076DBC7A6F8}"/>
    <cellStyle name="Comma 5 12 2" xfId="4322" xr:uid="{1989F80E-4141-401E-B57D-6C5431C825D0}"/>
    <cellStyle name="Comma 5 12 3" xfId="5104" xr:uid="{7BFB469E-EDE4-44ED-AE9E-4E0563350D9B}"/>
    <cellStyle name="Comma 5 12 4" xfId="5449" xr:uid="{6E4E8F93-BED7-4C47-ACFF-879207672BA7}"/>
    <cellStyle name="Comma 5 12 5" xfId="5789" xr:uid="{B572FB90-85DE-47B7-90F2-4DF077A220C9}"/>
    <cellStyle name="Comma 5 12 6" xfId="6133" xr:uid="{4B98F82E-185C-40BF-B1B6-82BD642808F9}"/>
    <cellStyle name="Comma 5 12 7" xfId="6489" xr:uid="{DDE234D5-2E83-4DF5-9463-C817CC275BF2}"/>
    <cellStyle name="Comma 5 12 8" xfId="6825" xr:uid="{C5B69073-2FBD-4151-BC20-E093287A6166}"/>
    <cellStyle name="Comma 5 12 9" xfId="7168" xr:uid="{F258AF29-ECF9-4258-A127-3B47EFD5043F}"/>
    <cellStyle name="Comma 5 13" xfId="476" xr:uid="{00000000-0005-0000-0000-000010020000}"/>
    <cellStyle name="Comma 5 13 10" xfId="7510" xr:uid="{2B3F5C30-4D6B-4A82-8F73-F9EA8A7F350A}"/>
    <cellStyle name="Comma 5 13 11" xfId="7856" xr:uid="{C4F2E5F0-2834-4353-B889-9AC48DA0CCD4}"/>
    <cellStyle name="Comma 5 13 12" xfId="8195" xr:uid="{4D86EC2A-B68A-49D2-934F-D532E847B761}"/>
    <cellStyle name="Comma 5 13 13" xfId="8534" xr:uid="{E12130F0-C1F4-41F1-8964-EA852A8CC7F4}"/>
    <cellStyle name="Comma 5 13 14" xfId="8878" xr:uid="{72AD2B8C-BEAD-408F-8F69-DBE312AF938A}"/>
    <cellStyle name="Comma 5 13 2" xfId="4323" xr:uid="{185BD4BC-076B-42CD-B3D9-F37D06D00F17}"/>
    <cellStyle name="Comma 5 13 3" xfId="5105" xr:uid="{9AAC3509-BA8E-433C-B525-75F86779EF45}"/>
    <cellStyle name="Comma 5 13 4" xfId="5450" xr:uid="{71674A8A-BB53-4B4C-8AA7-49B27F5FE289}"/>
    <cellStyle name="Comma 5 13 5" xfId="5790" xr:uid="{063A29CD-CF30-4B2C-AE3E-852F36D22651}"/>
    <cellStyle name="Comma 5 13 6" xfId="6134" xr:uid="{874D6B98-BD47-472F-8DFD-8F40FF3858CB}"/>
    <cellStyle name="Comma 5 13 7" xfId="6490" xr:uid="{EFA37131-32F4-4C54-A4AE-3ECDC33267B3}"/>
    <cellStyle name="Comma 5 13 8" xfId="6826" xr:uid="{E5E924EE-ACA6-4052-B9B4-B54BB3C46158}"/>
    <cellStyle name="Comma 5 13 9" xfId="7169" xr:uid="{969DD27F-BA93-40E6-B003-0D13BE89EAD9}"/>
    <cellStyle name="Comma 5 14" xfId="477" xr:uid="{00000000-0005-0000-0000-000011020000}"/>
    <cellStyle name="Comma 5 14 10" xfId="7511" xr:uid="{2BA735BB-7E71-4D6F-8FDB-A921FAF8CDAC}"/>
    <cellStyle name="Comma 5 14 11" xfId="7857" xr:uid="{DC1DBD27-5283-4100-B946-AF2688B15A2E}"/>
    <cellStyle name="Comma 5 14 12" xfId="8196" xr:uid="{58AF8424-974A-4F33-ABF4-5241AB8DF5C0}"/>
    <cellStyle name="Comma 5 14 13" xfId="8535" xr:uid="{08A32F45-85BC-4CF6-8BF0-F29AB249C90D}"/>
    <cellStyle name="Comma 5 14 14" xfId="8879" xr:uid="{BFC6AF10-9B27-433A-B6CC-348966F687D1}"/>
    <cellStyle name="Comma 5 14 2" xfId="4324" xr:uid="{B035334F-2BF8-44EF-B842-FC568AD1B4D7}"/>
    <cellStyle name="Comma 5 14 3" xfId="5106" xr:uid="{1E9684F9-CA93-4065-BF5F-B5A470E8EE1A}"/>
    <cellStyle name="Comma 5 14 4" xfId="5451" xr:uid="{8F9E7BA2-C4CC-40EE-896A-D957228824C5}"/>
    <cellStyle name="Comma 5 14 5" xfId="5791" xr:uid="{4704C0E0-7877-4C94-82D1-988881F5412B}"/>
    <cellStyle name="Comma 5 14 6" xfId="6135" xr:uid="{F5907E87-5F00-4197-8121-A1F85D712AA5}"/>
    <cellStyle name="Comma 5 14 7" xfId="6491" xr:uid="{9D4630A7-9C50-4167-B055-37DE5E24A0F6}"/>
    <cellStyle name="Comma 5 14 8" xfId="6827" xr:uid="{D99D997D-E6BD-49CF-BDC3-17AE95C7AD8A}"/>
    <cellStyle name="Comma 5 14 9" xfId="7170" xr:uid="{BF8648C1-C856-4FE4-9612-C16698FDB855}"/>
    <cellStyle name="Comma 5 15" xfId="478" xr:uid="{00000000-0005-0000-0000-000012020000}"/>
    <cellStyle name="Comma 5 15 10" xfId="7512" xr:uid="{BFDAEF53-343D-4382-833E-2708A72469EE}"/>
    <cellStyle name="Comma 5 15 11" xfId="7858" xr:uid="{F96F78D7-E142-4B64-88AF-34DE8B837AC2}"/>
    <cellStyle name="Comma 5 15 12" xfId="8197" xr:uid="{706D54E3-AB18-4EF1-B28B-3C0ACFB0E1AE}"/>
    <cellStyle name="Comma 5 15 13" xfId="8536" xr:uid="{F48494F6-4037-4AB1-9E49-6A3CB5EC8E00}"/>
    <cellStyle name="Comma 5 15 14" xfId="8880" xr:uid="{C9733285-8D41-4CF5-8323-3925A19FE655}"/>
    <cellStyle name="Comma 5 15 2" xfId="4325" xr:uid="{962992A1-DB47-41EE-9387-70C2913D4A0E}"/>
    <cellStyle name="Comma 5 15 3" xfId="5107" xr:uid="{BDEB5BD8-FE21-4636-89D6-BA5EA1D59AD5}"/>
    <cellStyle name="Comma 5 15 4" xfId="5452" xr:uid="{4174BB48-34FF-474F-A33D-F9C620085614}"/>
    <cellStyle name="Comma 5 15 5" xfId="5792" xr:uid="{DE9F509F-BACC-4F25-A038-F9139D2F7BE3}"/>
    <cellStyle name="Comma 5 15 6" xfId="6136" xr:uid="{A9BBA840-925B-451B-9624-0D75706A0EDF}"/>
    <cellStyle name="Comma 5 15 7" xfId="6492" xr:uid="{D14E96CD-E68F-4150-920A-7C2754FFB06A}"/>
    <cellStyle name="Comma 5 15 8" xfId="6828" xr:uid="{8D1FF184-6D21-488A-8BB2-6C4A6DB00441}"/>
    <cellStyle name="Comma 5 15 9" xfId="7171" xr:uid="{73FECE17-2AA8-47BD-AD27-E4F4EAEADB49}"/>
    <cellStyle name="Comma 5 16" xfId="479" xr:uid="{00000000-0005-0000-0000-000013020000}"/>
    <cellStyle name="Comma 5 16 10" xfId="7513" xr:uid="{3FE4C28D-E20E-4AE1-A3FE-D4FDF7B5B243}"/>
    <cellStyle name="Comma 5 16 11" xfId="7859" xr:uid="{C2FA4EAB-671E-4985-9B43-A9EE738C6EBC}"/>
    <cellStyle name="Comma 5 16 12" xfId="8198" xr:uid="{A13144E2-0F1D-418C-ADC8-063CAF07D01C}"/>
    <cellStyle name="Comma 5 16 13" xfId="8537" xr:uid="{AAD98080-4045-460B-BBEB-8A9DEDEFD5A3}"/>
    <cellStyle name="Comma 5 16 14" xfId="8881" xr:uid="{2638B666-7C03-4347-9CBB-437A8E47D592}"/>
    <cellStyle name="Comma 5 16 2" xfId="4326" xr:uid="{80466AD9-E833-490F-8A11-361D706C4BAF}"/>
    <cellStyle name="Comma 5 16 3" xfId="5108" xr:uid="{2F4EF4BC-A91C-4AFA-A962-DB05B5458611}"/>
    <cellStyle name="Comma 5 16 4" xfId="5453" xr:uid="{210862EE-D816-418A-90A0-5E473D4E6F73}"/>
    <cellStyle name="Comma 5 16 5" xfId="5793" xr:uid="{D00EA99B-EE92-46FF-BB73-0B367F9B4D81}"/>
    <cellStyle name="Comma 5 16 6" xfId="6137" xr:uid="{5CCBE976-1AE1-4C6F-B944-37C0CF70A470}"/>
    <cellStyle name="Comma 5 16 7" xfId="6493" xr:uid="{1338DC9C-7573-48FB-882D-8E090FACB5B2}"/>
    <cellStyle name="Comma 5 16 8" xfId="6829" xr:uid="{8DE30690-B2FA-4E21-AB68-7B0C32406C9B}"/>
    <cellStyle name="Comma 5 16 9" xfId="7172" xr:uid="{20AFF6E7-5C98-4D5C-96BF-E90504536FEA}"/>
    <cellStyle name="Comma 5 17" xfId="480" xr:uid="{00000000-0005-0000-0000-000014020000}"/>
    <cellStyle name="Comma 5 17 10" xfId="7514" xr:uid="{3FE73D45-9ADD-4113-B075-5D581F919C78}"/>
    <cellStyle name="Comma 5 17 11" xfId="7860" xr:uid="{E6F2C532-6211-49C1-B12D-055BF4F2D33F}"/>
    <cellStyle name="Comma 5 17 12" xfId="8199" xr:uid="{2D8F5C0A-5BC0-473F-9BB4-4A8731649EE9}"/>
    <cellStyle name="Comma 5 17 13" xfId="8538" xr:uid="{B7618FE8-43DA-4431-88C3-BCB00FC65371}"/>
    <cellStyle name="Comma 5 17 14" xfId="8882" xr:uid="{48F7F09D-9ED0-4716-AC86-0451E28DD927}"/>
    <cellStyle name="Comma 5 17 2" xfId="4327" xr:uid="{9FB4A2D5-63FD-45E1-AFD6-C09F86C466A1}"/>
    <cellStyle name="Comma 5 17 3" xfId="5109" xr:uid="{4AA6F294-7B1C-495D-B8D8-DA604E92610D}"/>
    <cellStyle name="Comma 5 17 4" xfId="5454" xr:uid="{3ED20BBF-E47F-41B5-8578-3821BA436D31}"/>
    <cellStyle name="Comma 5 17 5" xfId="5794" xr:uid="{430F93B5-0449-44C1-8DF8-0751CC8537A1}"/>
    <cellStyle name="Comma 5 17 6" xfId="6138" xr:uid="{2EC1CAE5-4489-4E83-BA35-3584AA2F9A34}"/>
    <cellStyle name="Comma 5 17 7" xfId="6494" xr:uid="{3B2E2D2A-EB9B-4187-B488-5166A97E173A}"/>
    <cellStyle name="Comma 5 17 8" xfId="6830" xr:uid="{3C66C101-FEAD-460C-AF3D-E2886DDB3A5E}"/>
    <cellStyle name="Comma 5 17 9" xfId="7173" xr:uid="{CDBAF55D-C618-4495-A86C-CDD4556C0AA3}"/>
    <cellStyle name="Comma 5 18" xfId="481" xr:uid="{00000000-0005-0000-0000-000015020000}"/>
    <cellStyle name="Comma 5 18 10" xfId="7515" xr:uid="{307EA878-219A-47D5-B524-9FC47D4869ED}"/>
    <cellStyle name="Comma 5 18 11" xfId="7861" xr:uid="{244A9BD5-6420-4AD5-98EC-BB840922DC7A}"/>
    <cellStyle name="Comma 5 18 12" xfId="8200" xr:uid="{ED73B45E-0891-43C3-9DC5-3D3312DB65FF}"/>
    <cellStyle name="Comma 5 18 13" xfId="8539" xr:uid="{6FEB6D00-917F-424B-864D-5E923901C9FF}"/>
    <cellStyle name="Comma 5 18 14" xfId="8883" xr:uid="{D8E67950-1EF6-4C17-950E-69D708299CF3}"/>
    <cellStyle name="Comma 5 18 2" xfId="4328" xr:uid="{438DD46B-725F-44C6-9F1E-4F0B1A38319C}"/>
    <cellStyle name="Comma 5 18 3" xfId="5110" xr:uid="{7DD563B7-967F-4043-8773-B5E3B7C0FEF9}"/>
    <cellStyle name="Comma 5 18 4" xfId="5455" xr:uid="{371FE5F7-A010-4D37-9F83-0618E328F6CB}"/>
    <cellStyle name="Comma 5 18 5" xfId="5795" xr:uid="{F6F46A45-4F93-48D4-9323-6799E0BBCB05}"/>
    <cellStyle name="Comma 5 18 6" xfId="6139" xr:uid="{B0548192-7077-4F8B-A22F-D95D021FA174}"/>
    <cellStyle name="Comma 5 18 7" xfId="6495" xr:uid="{32E20296-09DC-4E0A-9945-7A896E050F35}"/>
    <cellStyle name="Comma 5 18 8" xfId="6831" xr:uid="{F4CF4298-3CD5-42AF-A48C-3183F4105A3C}"/>
    <cellStyle name="Comma 5 18 9" xfId="7174" xr:uid="{1B6DB765-708C-41E4-B2F8-5C45D9A8BBD1}"/>
    <cellStyle name="Comma 5 19" xfId="3481" xr:uid="{00000000-0005-0000-0000-000016020000}"/>
    <cellStyle name="Comma 5 19 10" xfId="7601" xr:uid="{60EF91A8-8A6E-4168-ACEE-69B8A8D77A50}"/>
    <cellStyle name="Comma 5 19 11" xfId="7950" xr:uid="{915F39CB-522E-438B-B861-DC946C704AA2}"/>
    <cellStyle name="Comma 5 19 12" xfId="8286" xr:uid="{816F0C63-F63C-44E8-841E-BA9DA1EF6B06}"/>
    <cellStyle name="Comma 5 19 13" xfId="8625" xr:uid="{782615E8-2F65-4BE8-8C3C-3DED7F1785DF}"/>
    <cellStyle name="Comma 5 19 14" xfId="8974" xr:uid="{BBB91BAD-BF37-4D9C-BE5C-7CFAD0374A34}"/>
    <cellStyle name="Comma 5 19 2" xfId="4848" xr:uid="{4BACB7F9-3B5D-4C3D-95E3-27DF2CDA0CCB}"/>
    <cellStyle name="Comma 5 19 3" xfId="5199" xr:uid="{057B01FA-3536-468D-93E3-F23AB7A26A78}"/>
    <cellStyle name="Comma 5 19 4" xfId="5544" xr:uid="{5F18D532-E5C2-48D7-A2C2-33726AF73A78}"/>
    <cellStyle name="Comma 5 19 5" xfId="5881" xr:uid="{9A22C367-E392-428D-ADC3-6D31E2A0385E}"/>
    <cellStyle name="Comma 5 19 6" xfId="6229" xr:uid="{5C526C4B-DDA1-4AD9-94D6-45521D079616}"/>
    <cellStyle name="Comma 5 19 7" xfId="6581" xr:uid="{EE5E8ED7-22C5-4235-8881-48AF18E95FF4}"/>
    <cellStyle name="Comma 5 19 8" xfId="6917" xr:uid="{E2F697F4-3A75-47F3-9855-65FC7FC4D6BB}"/>
    <cellStyle name="Comma 5 19 9" xfId="7260" xr:uid="{C041B429-01AA-43FC-B764-91CEB23CC5FC}"/>
    <cellStyle name="Comma 5 2" xfId="482" xr:uid="{00000000-0005-0000-0000-000017020000}"/>
    <cellStyle name="Comma 5 2 10" xfId="5456" xr:uid="{7156447D-F7A7-47D2-868E-3D5CF10E80B4}"/>
    <cellStyle name="Comma 5 2 11" xfId="5796" xr:uid="{4B3EF132-F68D-4F9C-8223-27450A850EBD}"/>
    <cellStyle name="Comma 5 2 12" xfId="6140" xr:uid="{5AC9D368-0845-4AF5-A906-638E83A75C88}"/>
    <cellStyle name="Comma 5 2 13" xfId="6496" xr:uid="{E0A35D36-EA93-4734-84F1-AC0123BC8D86}"/>
    <cellStyle name="Comma 5 2 14" xfId="6832" xr:uid="{8B5E2488-9AC9-4DBC-8CCF-E35777B53FB6}"/>
    <cellStyle name="Comma 5 2 15" xfId="7175" xr:uid="{392684E7-EC26-4E7E-9A25-A1177F4EF608}"/>
    <cellStyle name="Comma 5 2 16" xfId="7516" xr:uid="{5C68AEDC-519A-440B-B32E-6A1CEF4DFAFC}"/>
    <cellStyle name="Comma 5 2 17" xfId="7862" xr:uid="{4E40BB6E-5176-489A-B240-C6785EF0362F}"/>
    <cellStyle name="Comma 5 2 18" xfId="8201" xr:uid="{883DE4B1-4A97-4B4D-8E2D-C39369043662}"/>
    <cellStyle name="Comma 5 2 19" xfId="8540" xr:uid="{61394C64-033B-4E08-9FCB-3D30460DD384}"/>
    <cellStyle name="Comma 5 2 2" xfId="483" xr:uid="{00000000-0005-0000-0000-000018020000}"/>
    <cellStyle name="Comma 5 2 2 10" xfId="7517" xr:uid="{906F38EA-DC74-4304-8181-0BCF8FAF5865}"/>
    <cellStyle name="Comma 5 2 2 11" xfId="7863" xr:uid="{737DD446-0003-4195-902B-216992140532}"/>
    <cellStyle name="Comma 5 2 2 12" xfId="8202" xr:uid="{293206F1-51CB-4E1B-8256-AF047711ABB6}"/>
    <cellStyle name="Comma 5 2 2 13" xfId="8541" xr:uid="{C3FF6D54-3487-4935-A928-D312431009C3}"/>
    <cellStyle name="Comma 5 2 2 14" xfId="8885" xr:uid="{0616A3E9-1A7B-459D-B42B-AA436A718EFD}"/>
    <cellStyle name="Comma 5 2 2 2" xfId="4330" xr:uid="{5E5BF26C-F6B7-4F3D-8B90-2040D821015E}"/>
    <cellStyle name="Comma 5 2 2 3" xfId="5112" xr:uid="{39FF6BCE-21A3-4529-93B0-A8A287491195}"/>
    <cellStyle name="Comma 5 2 2 4" xfId="5457" xr:uid="{63828576-0BBC-4DD5-976C-ABC09C8A49D1}"/>
    <cellStyle name="Comma 5 2 2 5" xfId="5797" xr:uid="{F166982F-0CAB-4CC5-8BEC-7D00746382D0}"/>
    <cellStyle name="Comma 5 2 2 6" xfId="6141" xr:uid="{07B03C77-DBE6-48C9-8129-038F97C787DE}"/>
    <cellStyle name="Comma 5 2 2 7" xfId="6497" xr:uid="{D3EE9D14-8C61-4402-BF25-F037272BC981}"/>
    <cellStyle name="Comma 5 2 2 8" xfId="6833" xr:uid="{D35A213A-2879-4239-A4FA-2F33C5CAA672}"/>
    <cellStyle name="Comma 5 2 2 9" xfId="7176" xr:uid="{C8B69091-852E-4E33-83E1-B6E25613BCD0}"/>
    <cellStyle name="Comma 5 2 20" xfId="8884" xr:uid="{422E6685-9F84-47C3-921D-1A5A149859C7}"/>
    <cellStyle name="Comma 5 2 3" xfId="484" xr:uid="{00000000-0005-0000-0000-000019020000}"/>
    <cellStyle name="Comma 5 2 3 10" xfId="7518" xr:uid="{997FD6D5-C005-4A6C-8E52-02D0436A1452}"/>
    <cellStyle name="Comma 5 2 3 11" xfId="7864" xr:uid="{16576210-6358-494D-8F74-E31FA48EEEEC}"/>
    <cellStyle name="Comma 5 2 3 12" xfId="8203" xr:uid="{D8B99CCD-63A2-4F73-9680-2BC817BB1F31}"/>
    <cellStyle name="Comma 5 2 3 13" xfId="8542" xr:uid="{0A351A19-FD84-4CAE-990C-73660646214B}"/>
    <cellStyle name="Comma 5 2 3 14" xfId="8886" xr:uid="{B9A5173A-DE19-4A9E-B389-7F751BF0B0E7}"/>
    <cellStyle name="Comma 5 2 3 2" xfId="4331" xr:uid="{CBA4F693-21BF-487A-8AC9-CEA18745D49E}"/>
    <cellStyle name="Comma 5 2 3 3" xfId="5113" xr:uid="{2937DFC4-6159-43CA-BE3D-44FDE105232C}"/>
    <cellStyle name="Comma 5 2 3 4" xfId="5458" xr:uid="{9D836337-9C42-4857-8C8B-3C231ACB7ED2}"/>
    <cellStyle name="Comma 5 2 3 5" xfId="5798" xr:uid="{885CB126-633C-4586-8567-B2719CF9C2CE}"/>
    <cellStyle name="Comma 5 2 3 6" xfId="6142" xr:uid="{8F3E456C-ECBF-48C8-AEBA-C9B316046188}"/>
    <cellStyle name="Comma 5 2 3 7" xfId="6498" xr:uid="{E1E4D9ED-9592-4A0E-8B92-768095B5A5CB}"/>
    <cellStyle name="Comma 5 2 3 8" xfId="6834" xr:uid="{28BB945C-7B7C-42E2-8B5D-EC3EC1213435}"/>
    <cellStyle name="Comma 5 2 3 9" xfId="7177" xr:uid="{B60A967A-940F-43E5-A357-4CD0E61F313C}"/>
    <cellStyle name="Comma 5 2 4" xfId="485" xr:uid="{00000000-0005-0000-0000-00001A020000}"/>
    <cellStyle name="Comma 5 2 4 10" xfId="7519" xr:uid="{63CA2918-B269-4982-8085-0BDDD2BDE9CA}"/>
    <cellStyle name="Comma 5 2 4 11" xfId="7865" xr:uid="{197075A8-0F99-4A85-8F8C-3F48724A979A}"/>
    <cellStyle name="Comma 5 2 4 12" xfId="8204" xr:uid="{10CA0C84-7F70-4145-95D5-0FCAFA2FF556}"/>
    <cellStyle name="Comma 5 2 4 13" xfId="8543" xr:uid="{C4C5BB27-4E83-47CD-AF98-B14CE9805372}"/>
    <cellStyle name="Comma 5 2 4 14" xfId="8887" xr:uid="{48CFDCFB-1FC8-47F1-B872-564420FAE314}"/>
    <cellStyle name="Comma 5 2 4 2" xfId="4332" xr:uid="{9C397EBD-AAFB-45BA-B00E-D1E5B04EC361}"/>
    <cellStyle name="Comma 5 2 4 3" xfId="5114" xr:uid="{1BAB39BD-8C8E-46EE-A11B-8860F48BE090}"/>
    <cellStyle name="Comma 5 2 4 4" xfId="5459" xr:uid="{6874B128-6D7A-4DDB-83BE-8E22E4A7E917}"/>
    <cellStyle name="Comma 5 2 4 5" xfId="5799" xr:uid="{DAC64F71-780D-47E7-A53F-4DFFD8863328}"/>
    <cellStyle name="Comma 5 2 4 6" xfId="6143" xr:uid="{965D380F-F2C2-4316-8A6B-531BBD59A61D}"/>
    <cellStyle name="Comma 5 2 4 7" xfId="6499" xr:uid="{8986ACBB-7DD0-4656-AA40-4ED41A1B0F33}"/>
    <cellStyle name="Comma 5 2 4 8" xfId="6835" xr:uid="{5EADE86D-F0CE-4092-8579-DB7C690224C8}"/>
    <cellStyle name="Comma 5 2 4 9" xfId="7178" xr:uid="{5E051C24-52B4-443B-9961-740D5D502D1C}"/>
    <cellStyle name="Comma 5 2 5" xfId="486" xr:uid="{00000000-0005-0000-0000-00001B020000}"/>
    <cellStyle name="Comma 5 2 5 10" xfId="7520" xr:uid="{60E96B0B-F3C8-4D7D-BC5A-86662D7D8ADF}"/>
    <cellStyle name="Comma 5 2 5 11" xfId="7866" xr:uid="{00A07CA1-E27B-4EE5-9ADB-C289C481F393}"/>
    <cellStyle name="Comma 5 2 5 12" xfId="8205" xr:uid="{9C18935B-4BE8-4A77-8899-40918B4C2F0B}"/>
    <cellStyle name="Comma 5 2 5 13" xfId="8544" xr:uid="{0D887CA7-B1D8-4A31-8304-5BF388DDEAC3}"/>
    <cellStyle name="Comma 5 2 5 14" xfId="8888" xr:uid="{5A125A11-B66A-40BB-A014-D123608D07F9}"/>
    <cellStyle name="Comma 5 2 5 2" xfId="4333" xr:uid="{BA308957-5C62-476F-9E20-3BE544401A84}"/>
    <cellStyle name="Comma 5 2 5 3" xfId="5115" xr:uid="{219D762E-88DB-4E74-BEC0-2DE3AC3D076E}"/>
    <cellStyle name="Comma 5 2 5 4" xfId="5460" xr:uid="{96D79CFD-4FF3-44F2-B275-CDEEBB930F34}"/>
    <cellStyle name="Comma 5 2 5 5" xfId="5800" xr:uid="{16D710E4-AC41-43AD-BFFE-53FEF27D1933}"/>
    <cellStyle name="Comma 5 2 5 6" xfId="6144" xr:uid="{B4924C59-57DA-4330-8210-198808A5DECE}"/>
    <cellStyle name="Comma 5 2 5 7" xfId="6500" xr:uid="{59199071-0309-49A0-894A-CA1A8E1F5A4D}"/>
    <cellStyle name="Comma 5 2 5 8" xfId="6836" xr:uid="{35209CE8-570A-43D8-84B4-C6C4F48FDC1A}"/>
    <cellStyle name="Comma 5 2 5 9" xfId="7179" xr:uid="{4F1C2C63-9B3B-41EB-A6A4-5BE77FDD6C48}"/>
    <cellStyle name="Comma 5 2 6" xfId="487" xr:uid="{00000000-0005-0000-0000-00001C020000}"/>
    <cellStyle name="Comma 5 2 6 10" xfId="7521" xr:uid="{6D3B6C3C-158E-4DFD-959D-483873E613E1}"/>
    <cellStyle name="Comma 5 2 6 11" xfId="7867" xr:uid="{13978E35-F544-4F91-AE23-A5374CFEBF79}"/>
    <cellStyle name="Comma 5 2 6 12" xfId="8206" xr:uid="{29A82B35-C679-45F7-8652-9645ECEB8660}"/>
    <cellStyle name="Comma 5 2 6 13" xfId="8545" xr:uid="{6A8724AB-F9E0-42F7-9B74-5E9C1D0118A3}"/>
    <cellStyle name="Comma 5 2 6 14" xfId="8889" xr:uid="{9977E7E9-4DFA-4F16-BC64-AB5BBB14F80C}"/>
    <cellStyle name="Comma 5 2 6 2" xfId="4334" xr:uid="{5148FC86-159E-4DE2-9B17-B735BB3E2784}"/>
    <cellStyle name="Comma 5 2 6 3" xfId="5116" xr:uid="{5A601A63-845B-4F93-932D-84139124096C}"/>
    <cellStyle name="Comma 5 2 6 4" xfId="5461" xr:uid="{0656DFE0-C8F8-4406-A9D1-5630C95AF599}"/>
    <cellStyle name="Comma 5 2 6 5" xfId="5801" xr:uid="{F5A3696B-1602-447A-87D3-752006BDC6A4}"/>
    <cellStyle name="Comma 5 2 6 6" xfId="6145" xr:uid="{6A7C2BA1-F8E6-48A5-A724-86D6AA955E28}"/>
    <cellStyle name="Comma 5 2 6 7" xfId="6501" xr:uid="{BEB077BF-A8AD-444E-B1C5-D49D82C1C068}"/>
    <cellStyle name="Comma 5 2 6 8" xfId="6837" xr:uid="{9E396359-9E86-4B7D-A4F8-F75FAE7C448B}"/>
    <cellStyle name="Comma 5 2 6 9" xfId="7180" xr:uid="{C7EF3DB6-47AA-44C4-85A6-A71C8E152535}"/>
    <cellStyle name="Comma 5 2 7" xfId="3482" xr:uid="{00000000-0005-0000-0000-00001D020000}"/>
    <cellStyle name="Comma 5 2 7 10" xfId="7602" xr:uid="{88EC4733-BBBF-4A1F-9176-61183962D79E}"/>
    <cellStyle name="Comma 5 2 7 11" xfId="7951" xr:uid="{5E39B3F9-5747-4FDB-8C59-D10A5E2086D3}"/>
    <cellStyle name="Comma 5 2 7 12" xfId="8287" xr:uid="{40FF0A4C-488C-48DB-A1F2-338AC972BBBA}"/>
    <cellStyle name="Comma 5 2 7 13" xfId="8626" xr:uid="{FDA82A6C-064B-4444-9ACD-88762C4711E4}"/>
    <cellStyle name="Comma 5 2 7 14" xfId="8975" xr:uid="{2879247C-485A-4049-A3D9-F3E9ADB3386F}"/>
    <cellStyle name="Comma 5 2 7 2" xfId="4849" xr:uid="{EF7F1D3E-734D-4C64-9F29-392B0999C7EF}"/>
    <cellStyle name="Comma 5 2 7 3" xfId="5200" xr:uid="{F600AB1A-85BC-4BD2-A4B2-9442EA77D6B0}"/>
    <cellStyle name="Comma 5 2 7 4" xfId="5545" xr:uid="{B0337F5B-296D-468E-A1B8-16EB62D96F65}"/>
    <cellStyle name="Comma 5 2 7 5" xfId="5882" xr:uid="{C30D4582-4209-43E2-98F7-82411AA125CB}"/>
    <cellStyle name="Comma 5 2 7 6" xfId="6230" xr:uid="{41AFE62C-402D-479C-BD3A-0857288797F0}"/>
    <cellStyle name="Comma 5 2 7 7" xfId="6582" xr:uid="{4DB94588-6C40-4C65-BE21-4EA9ADD0D91D}"/>
    <cellStyle name="Comma 5 2 7 8" xfId="6918" xr:uid="{25567BBA-B712-4005-B04A-336E1B140B2B}"/>
    <cellStyle name="Comma 5 2 7 9" xfId="7261" xr:uid="{7BD35507-BBCB-47A6-BAB7-2F5590378F16}"/>
    <cellStyle name="Comma 5 2 8" xfId="4329" xr:uid="{AB6365F7-9A6E-4AB2-8CA5-00530C2FFDEF}"/>
    <cellStyle name="Comma 5 2 9" xfId="5111" xr:uid="{E920D24C-1EEC-4C2B-B297-7FFB8A9F37F2}"/>
    <cellStyle name="Comma 5 20" xfId="4319" xr:uid="{71D711F1-BF2C-472A-A30D-FBF6A837E7BD}"/>
    <cellStyle name="Comma 5 21" xfId="5101" xr:uid="{7EB6112C-9592-4D61-A7EF-BEB2B8308B33}"/>
    <cellStyle name="Comma 5 22" xfId="5446" xr:uid="{10BAABF6-D584-496F-95A9-D94E8B2AB7B0}"/>
    <cellStyle name="Comma 5 23" xfId="5786" xr:uid="{F515F0BF-5CDB-4A53-B8E6-839D0EC9AABC}"/>
    <cellStyle name="Comma 5 24" xfId="6130" xr:uid="{819460CD-9AEC-4863-B1B3-A44F77237FC1}"/>
    <cellStyle name="Comma 5 25" xfId="6252" xr:uid="{F46C0A52-CE3A-4938-B25C-390B0A77877B}"/>
    <cellStyle name="Comma 5 26" xfId="6486" xr:uid="{0B898DF1-8B5D-454F-A49B-AE479D1520BF}"/>
    <cellStyle name="Comma 5 27" xfId="6822" xr:uid="{92E09941-4AB5-4CD1-BA3D-15DACBAABB75}"/>
    <cellStyle name="Comma 5 28" xfId="7165" xr:uid="{585037B0-B9A2-4A88-9B59-F289E6A75245}"/>
    <cellStyle name="Comma 5 29" xfId="7506" xr:uid="{6E1CD74A-790A-415D-BB59-9C4E29F69E86}"/>
    <cellStyle name="Comma 5 3" xfId="488" xr:uid="{00000000-0005-0000-0000-00001E020000}"/>
    <cellStyle name="Comma 5 3 10" xfId="7522" xr:uid="{AD42950D-EC7C-4CE5-AA27-D752EA668D3E}"/>
    <cellStyle name="Comma 5 3 11" xfId="7868" xr:uid="{71E5D0EB-ED02-45FA-BD4F-C8F3C297A16B}"/>
    <cellStyle name="Comma 5 3 12" xfId="8207" xr:uid="{EAFAB96C-C65E-4946-B911-17FBB533CC5B}"/>
    <cellStyle name="Comma 5 3 13" xfId="8546" xr:uid="{8368105A-BA12-4546-9DB1-A59EB827B5E5}"/>
    <cellStyle name="Comma 5 3 14" xfId="8890" xr:uid="{1E3CB6DA-69D2-4BA6-A137-CEFCB0D121E3}"/>
    <cellStyle name="Comma 5 3 2" xfId="4335" xr:uid="{D2C80F07-32A3-4EFB-8860-5B3592081C0F}"/>
    <cellStyle name="Comma 5 3 3" xfId="5117" xr:uid="{D2BCC243-4564-4A80-A702-92D9D1132E32}"/>
    <cellStyle name="Comma 5 3 4" xfId="5462" xr:uid="{15FD051C-3C21-475D-9B05-B41EC5A3C31B}"/>
    <cellStyle name="Comma 5 3 5" xfId="5802" xr:uid="{BADC312D-3785-4947-A44C-3D9A7EABE4FC}"/>
    <cellStyle name="Comma 5 3 6" xfId="6146" xr:uid="{7D97FE23-0A9F-4276-A7D5-AC9AB375DEDA}"/>
    <cellStyle name="Comma 5 3 7" xfId="6502" xr:uid="{25A6FBA6-2B0D-4452-AF63-E9142A9B7FDE}"/>
    <cellStyle name="Comma 5 3 8" xfId="6838" xr:uid="{3E48E9A4-FF9A-4402-A3D1-23E76A0934B9}"/>
    <cellStyle name="Comma 5 3 9" xfId="7181" xr:uid="{6A9E7779-E514-45B1-9620-F93140416685}"/>
    <cellStyle name="Comma 5 30" xfId="7852" xr:uid="{C2FE03CC-243B-4071-9CBA-E0CA150E7466}"/>
    <cellStyle name="Comma 5 31" xfId="8191" xr:uid="{BB4088C0-46B7-4831-BC7B-DC6EA48BAC3F}"/>
    <cellStyle name="Comma 5 32" xfId="8530" xr:uid="{49F8E8EE-B5E5-4880-8D3F-18CC9F1DF703}"/>
    <cellStyle name="Comma 5 33" xfId="8874" xr:uid="{0184335C-28E0-49E5-B24C-FF39F545D9E9}"/>
    <cellStyle name="Comma 5 4" xfId="489" xr:uid="{00000000-0005-0000-0000-00001F020000}"/>
    <cellStyle name="Comma 5 4 10" xfId="7523" xr:uid="{D8E2BCB8-AF0F-49FA-9B2E-8301FB9EFB78}"/>
    <cellStyle name="Comma 5 4 11" xfId="7869" xr:uid="{EA68C15B-A854-4F4E-9851-8F4484B9C077}"/>
    <cellStyle name="Comma 5 4 12" xfId="8208" xr:uid="{222A9581-191A-4DEF-8AB0-1735C03D2110}"/>
    <cellStyle name="Comma 5 4 13" xfId="8547" xr:uid="{0829474A-D688-4264-8ACF-307FE50C89E5}"/>
    <cellStyle name="Comma 5 4 14" xfId="8891" xr:uid="{0A508CD8-7731-46EE-A5C7-B6F15A8501A5}"/>
    <cellStyle name="Comma 5 4 2" xfId="4336" xr:uid="{0545FF1E-BAD2-479C-B258-48494B5691C6}"/>
    <cellStyle name="Comma 5 4 3" xfId="5118" xr:uid="{AFEF83FA-FD03-46EE-9E2C-0C9304B51EA7}"/>
    <cellStyle name="Comma 5 4 4" xfId="5463" xr:uid="{237B1569-E8CC-45DA-851C-01ADA4742B92}"/>
    <cellStyle name="Comma 5 4 5" xfId="5803" xr:uid="{15344FD1-3E10-4B6C-9947-17905D6E70B7}"/>
    <cellStyle name="Comma 5 4 6" xfId="6147" xr:uid="{FA7F56D5-54FE-4A8B-BD7C-9140F54A6868}"/>
    <cellStyle name="Comma 5 4 7" xfId="6503" xr:uid="{18B18677-26F6-435D-B3C3-3DF8C8BD9A7B}"/>
    <cellStyle name="Comma 5 4 8" xfId="6839" xr:uid="{BD337A4D-5AA1-409C-B26D-075BFA8A37D0}"/>
    <cellStyle name="Comma 5 4 9" xfId="7182" xr:uid="{AA5A3536-3B7A-41FE-850E-C32804FE25ED}"/>
    <cellStyle name="Comma 5 5" xfId="490" xr:uid="{00000000-0005-0000-0000-000020020000}"/>
    <cellStyle name="Comma 5 5 10" xfId="7524" xr:uid="{CD7171E4-F61A-477A-B04D-FFC0E45E68B4}"/>
    <cellStyle name="Comma 5 5 11" xfId="7870" xr:uid="{3AE84D56-F067-498A-8163-42C625CC5A8C}"/>
    <cellStyle name="Comma 5 5 12" xfId="8209" xr:uid="{95078612-1E39-486A-A030-F9B5267331EE}"/>
    <cellStyle name="Comma 5 5 13" xfId="8548" xr:uid="{5BD0172C-1CBD-450C-BAEB-CD071118503B}"/>
    <cellStyle name="Comma 5 5 14" xfId="8892" xr:uid="{EE353D05-209D-489E-895D-BDFE8D195D51}"/>
    <cellStyle name="Comma 5 5 2" xfId="4337" xr:uid="{0937DBC3-7F49-42CC-8E07-5FEB9835A403}"/>
    <cellStyle name="Comma 5 5 3" xfId="5119" xr:uid="{D7920795-D184-42BC-ADE1-9366E1D8A266}"/>
    <cellStyle name="Comma 5 5 4" xfId="5464" xr:uid="{C9505111-A9B5-4F7C-B9C3-B4D82B4F4020}"/>
    <cellStyle name="Comma 5 5 5" xfId="5804" xr:uid="{09770D67-2BE1-448C-B6F8-34315A46BCE5}"/>
    <cellStyle name="Comma 5 5 6" xfId="6148" xr:uid="{A7D900DC-EC63-417C-8583-BA15D0545DB0}"/>
    <cellStyle name="Comma 5 5 7" xfId="6504" xr:uid="{EFB849AF-66E7-46D9-B50F-478A11FA6160}"/>
    <cellStyle name="Comma 5 5 8" xfId="6840" xr:uid="{2BD9F774-25AE-4BDB-91CF-E5EB4D80044C}"/>
    <cellStyle name="Comma 5 5 9" xfId="7183" xr:uid="{B3A4FD33-BEE6-434C-911D-8475A1A1DFB6}"/>
    <cellStyle name="Comma 5 6" xfId="491" xr:uid="{00000000-0005-0000-0000-000021020000}"/>
    <cellStyle name="Comma 5 6 10" xfId="7525" xr:uid="{A5CC8E74-0DD7-4561-B408-1E0B2AC2F595}"/>
    <cellStyle name="Comma 5 6 11" xfId="7871" xr:uid="{2B131E34-A975-4A40-9C04-14A8FD373101}"/>
    <cellStyle name="Comma 5 6 12" xfId="8210" xr:uid="{FA63BF3D-DCBE-4F92-82D4-0C7AFFD664AF}"/>
    <cellStyle name="Comma 5 6 13" xfId="8549" xr:uid="{A1193171-01DF-408F-B846-AF589D481F0C}"/>
    <cellStyle name="Comma 5 6 14" xfId="8893" xr:uid="{CAAF8BB3-EDD2-4B00-AB28-F1DCE9611BA0}"/>
    <cellStyle name="Comma 5 6 2" xfId="4338" xr:uid="{A56EA369-A6B4-411C-8F1F-F0F4D427D277}"/>
    <cellStyle name="Comma 5 6 3" xfId="5120" xr:uid="{34CCF0EB-CF23-4135-BE87-21AF0578378B}"/>
    <cellStyle name="Comma 5 6 4" xfId="5465" xr:uid="{3DA61ED3-9621-4042-85F7-338DD90B947E}"/>
    <cellStyle name="Comma 5 6 5" xfId="5805" xr:uid="{6CD0E8D9-6DD8-4480-A7C9-9245A8900F14}"/>
    <cellStyle name="Comma 5 6 6" xfId="6149" xr:uid="{475381A1-0DCF-4E86-8CF5-C35E00565C09}"/>
    <cellStyle name="Comma 5 6 7" xfId="6505" xr:uid="{C017D154-B242-4C17-9ED4-39305D282BEA}"/>
    <cellStyle name="Comma 5 6 8" xfId="6841" xr:uid="{F1D06BB9-D3F3-48A7-84DE-110C6982E46E}"/>
    <cellStyle name="Comma 5 6 9" xfId="7184" xr:uid="{E1BF1D34-8791-4BFA-8ED5-6B5070E88F06}"/>
    <cellStyle name="Comma 5 7" xfId="492" xr:uid="{00000000-0005-0000-0000-000022020000}"/>
    <cellStyle name="Comma 5 7 10" xfId="7526" xr:uid="{9654FAF4-D398-4A7A-938D-96BD5B40767B}"/>
    <cellStyle name="Comma 5 7 11" xfId="7872" xr:uid="{6644A332-332A-4543-BEAB-C12AE733CFAE}"/>
    <cellStyle name="Comma 5 7 12" xfId="8211" xr:uid="{996232D9-FCDA-4BFA-97E3-1B46BC477071}"/>
    <cellStyle name="Comma 5 7 13" xfId="8550" xr:uid="{D678C8BC-81AC-4D85-ABA4-EA9029A8C83D}"/>
    <cellStyle name="Comma 5 7 14" xfId="8894" xr:uid="{96E6BC07-E7E5-4BA8-8EE9-F7A3E01CA7CA}"/>
    <cellStyle name="Comma 5 7 2" xfId="4339" xr:uid="{2B3303A5-D661-4B35-ACDB-DE9C0E03D113}"/>
    <cellStyle name="Comma 5 7 3" xfId="5121" xr:uid="{EDC98A13-57F4-485B-8732-50A8D7ACCF70}"/>
    <cellStyle name="Comma 5 7 4" xfId="5466" xr:uid="{9258DE75-761E-47DF-B4B2-B07D46916755}"/>
    <cellStyle name="Comma 5 7 5" xfId="5806" xr:uid="{4B6B4BC2-64BB-4363-9122-28AF758A6598}"/>
    <cellStyle name="Comma 5 7 6" xfId="6150" xr:uid="{BB6C7F66-E1C5-4509-9F6A-18E06EB52B38}"/>
    <cellStyle name="Comma 5 7 7" xfId="6506" xr:uid="{57893659-AFE9-4C48-88D3-D6E76676703A}"/>
    <cellStyle name="Comma 5 7 8" xfId="6842" xr:uid="{05474189-7779-4480-A66C-02710B19F870}"/>
    <cellStyle name="Comma 5 7 9" xfId="7185" xr:uid="{0BA8AD36-1350-44B2-A25B-97AB6DE775F4}"/>
    <cellStyle name="Comma 5 8" xfId="493" xr:uid="{00000000-0005-0000-0000-000023020000}"/>
    <cellStyle name="Comma 5 8 10" xfId="7527" xr:uid="{788647BC-6C1F-4F9D-BFE0-F1862EE1FE4D}"/>
    <cellStyle name="Comma 5 8 11" xfId="7873" xr:uid="{4E0E499D-805B-4318-A829-2D150B7B146B}"/>
    <cellStyle name="Comma 5 8 12" xfId="8212" xr:uid="{2A02029E-3617-4F28-A5D5-8DB5ED14770A}"/>
    <cellStyle name="Comma 5 8 13" xfId="8551" xr:uid="{9576AAD8-B5D5-41D8-9B03-056AA479AB6C}"/>
    <cellStyle name="Comma 5 8 14" xfId="8895" xr:uid="{30209B52-4315-4056-8CCE-87DD19CAAE5F}"/>
    <cellStyle name="Comma 5 8 2" xfId="4340" xr:uid="{474359A9-35B0-4EC8-9E2B-2A2B6EEE203C}"/>
    <cellStyle name="Comma 5 8 3" xfId="5122" xr:uid="{C948FB72-3EBD-49BF-B314-306EFF01DA58}"/>
    <cellStyle name="Comma 5 8 4" xfId="5467" xr:uid="{EC53642A-4D59-465F-A68D-5F598960D85A}"/>
    <cellStyle name="Comma 5 8 5" xfId="5807" xr:uid="{8F4FF353-3EF8-4053-922D-D5977808215A}"/>
    <cellStyle name="Comma 5 8 6" xfId="6151" xr:uid="{17421C0C-679B-48B2-A589-D74942B69D03}"/>
    <cellStyle name="Comma 5 8 7" xfId="6507" xr:uid="{8CBC7C34-3748-42BA-AC98-4EBDAF159800}"/>
    <cellStyle name="Comma 5 8 8" xfId="6843" xr:uid="{634245BE-83CB-4E13-BD10-AF16561093C8}"/>
    <cellStyle name="Comma 5 8 9" xfId="7186" xr:uid="{789AC483-EEA2-4132-BF79-0AC279C7E1A9}"/>
    <cellStyle name="Comma 5 9" xfId="494" xr:uid="{00000000-0005-0000-0000-000024020000}"/>
    <cellStyle name="Comma 5 9 10" xfId="7528" xr:uid="{7667758A-D3E0-49C4-97E9-71607D05B9B4}"/>
    <cellStyle name="Comma 5 9 11" xfId="7874" xr:uid="{D3A11BB4-9558-411F-AD5F-9B7526BC572D}"/>
    <cellStyle name="Comma 5 9 12" xfId="8213" xr:uid="{6D7FE8A0-F961-4E2D-BCBD-91BD43C9E786}"/>
    <cellStyle name="Comma 5 9 13" xfId="8552" xr:uid="{6DEAECB0-F497-4C4C-85AE-766B03875E88}"/>
    <cellStyle name="Comma 5 9 14" xfId="8896" xr:uid="{9687AB61-89AB-4711-AF55-3CB034BFFEFD}"/>
    <cellStyle name="Comma 5 9 2" xfId="4341" xr:uid="{D021EFDB-AE0B-4F7D-AD6C-8AF147AD0EE2}"/>
    <cellStyle name="Comma 5 9 3" xfId="5123" xr:uid="{FFCFA686-CD48-45EE-ADA7-15332FB8E897}"/>
    <cellStyle name="Comma 5 9 4" xfId="5468" xr:uid="{9248346A-1C59-4541-B671-B8DF9EA5CE96}"/>
    <cellStyle name="Comma 5 9 5" xfId="5808" xr:uid="{43F2F7EB-8DB4-40D2-B152-52B1EC9D3DFD}"/>
    <cellStyle name="Comma 5 9 6" xfId="6152" xr:uid="{812A0379-5034-4AB4-A7E7-23EAFAE8BE76}"/>
    <cellStyle name="Comma 5 9 7" xfId="6508" xr:uid="{C6E9B390-3665-4951-9A8E-58E264EF0D00}"/>
    <cellStyle name="Comma 5 9 8" xfId="6844" xr:uid="{0F3A42AB-530C-4233-AB55-77B5A7C25518}"/>
    <cellStyle name="Comma 5 9 9" xfId="7187" xr:uid="{4F6FD2AA-0786-4179-8DC3-AFB355DF469E}"/>
    <cellStyle name="Comma 50" xfId="5214" xr:uid="{817473B7-162F-4FA2-81A6-C28F1FF48981}"/>
    <cellStyle name="Comma 51" xfId="6199" xr:uid="{5DA87512-49D6-49E6-A53D-60E903F01ED2}"/>
    <cellStyle name="Comma 51 2" xfId="9821" xr:uid="{49003E02-2DAC-49E2-834D-552A60E9E89F}"/>
    <cellStyle name="Comma 52" xfId="6245" xr:uid="{43E4D96E-6E60-4BF8-890B-2958ED0B2B5D}"/>
    <cellStyle name="Comma 53" xfId="6253" xr:uid="{E97DA552-FE7E-4FF4-BAB1-FE52F1B39EE6}"/>
    <cellStyle name="Comma 53 2" xfId="9840" xr:uid="{76518BB7-2170-42AE-BB5E-5FB2C15EB96F}"/>
    <cellStyle name="Comma 54" xfId="6254" xr:uid="{BEC29A92-CAA4-4037-8E3F-02753A5B69C7}"/>
    <cellStyle name="Comma 54 2" xfId="9841" xr:uid="{6FEB46C0-0952-4F1B-843F-2D6C9983E8BB}"/>
    <cellStyle name="Comma 55" xfId="7276" xr:uid="{9B0BB4D6-0B06-4C73-BFF1-10FAEA98D04B}"/>
    <cellStyle name="Comma 55 2" xfId="9893" xr:uid="{BFF8B51F-3D38-4911-BBBB-D0DECCC93E7D}"/>
    <cellStyle name="Comma 56" xfId="7618" xr:uid="{72FEE0DA-64B7-46DB-9CD7-CD224CCCAE40}"/>
    <cellStyle name="Comma 57" xfId="7619" xr:uid="{1B065667-CE7D-4033-883E-1779845A0381}"/>
    <cellStyle name="Comma 57 2" xfId="9913" xr:uid="{963166CF-E98D-4B10-9DCC-4BABF02EC03A}"/>
    <cellStyle name="Comma 58" xfId="8642" xr:uid="{121F7497-23CD-46FE-AC8F-64A7A9640ED8}"/>
    <cellStyle name="Comma 59" xfId="8944" xr:uid="{7CACC119-DB4F-4685-981E-6B9C7A97BC14}"/>
    <cellStyle name="Comma 59 2" xfId="9967" xr:uid="{98314715-62BC-4A67-8A04-BB1C417F704F}"/>
    <cellStyle name="Comma 6" xfId="495" xr:uid="{00000000-0005-0000-0000-000025020000}"/>
    <cellStyle name="Comma 6 10" xfId="496" xr:uid="{00000000-0005-0000-0000-000026020000}"/>
    <cellStyle name="Comma 6 10 2" xfId="4343" xr:uid="{C96E354F-6BF0-4106-B75F-AE29FBA8E287}"/>
    <cellStyle name="Comma 6 11" xfId="497" xr:uid="{00000000-0005-0000-0000-000027020000}"/>
    <cellStyle name="Comma 6 11 2" xfId="4344" xr:uid="{9EBE3DC1-5506-41FD-AA1A-0409A01FD20A}"/>
    <cellStyle name="Comma 6 12" xfId="498" xr:uid="{00000000-0005-0000-0000-000028020000}"/>
    <cellStyle name="Comma 6 12 2" xfId="4345" xr:uid="{C1FB4189-A9DD-4696-B971-B706139F6312}"/>
    <cellStyle name="Comma 6 13" xfId="499" xr:uid="{00000000-0005-0000-0000-000029020000}"/>
    <cellStyle name="Comma 6 13 2" xfId="4346" xr:uid="{1FBD0100-262F-44EB-AF86-951799290B14}"/>
    <cellStyle name="Comma 6 14" xfId="500" xr:uid="{00000000-0005-0000-0000-00002A020000}"/>
    <cellStyle name="Comma 6 14 2" xfId="4347" xr:uid="{13D0B498-BF6D-468B-AB5A-2FA9B0A27626}"/>
    <cellStyle name="Comma 6 15" xfId="501" xr:uid="{00000000-0005-0000-0000-00002B020000}"/>
    <cellStyle name="Comma 6 15 2" xfId="4348" xr:uid="{009E6188-A32F-4A4F-9B42-B3478439CCF0}"/>
    <cellStyle name="Comma 6 16" xfId="502" xr:uid="{00000000-0005-0000-0000-00002C020000}"/>
    <cellStyle name="Comma 6 16 2" xfId="4349" xr:uid="{75814E32-EAC6-485A-BDB9-D6A45A9CD204}"/>
    <cellStyle name="Comma 6 17" xfId="503" xr:uid="{00000000-0005-0000-0000-00002D020000}"/>
    <cellStyle name="Comma 6 17 2" xfId="4350" xr:uid="{E442251B-BE5D-48F3-B1DA-DB3AB921362D}"/>
    <cellStyle name="Comma 6 18" xfId="504" xr:uid="{00000000-0005-0000-0000-00002E020000}"/>
    <cellStyle name="Comma 6 18 2" xfId="4351" xr:uid="{2971C0B1-553D-4F63-834E-A5B3E3AFE8D5}"/>
    <cellStyle name="Comma 6 18 3" xfId="9024" xr:uid="{6B14FA2E-E3D5-4774-805D-10B617E78F1F}"/>
    <cellStyle name="Comma 6 19" xfId="3483" xr:uid="{00000000-0005-0000-0000-00002F020000}"/>
    <cellStyle name="Comma 6 19 2" xfId="4850" xr:uid="{23F8B043-0026-4DB7-8404-6C741658F74D}"/>
    <cellStyle name="Comma 6 2" xfId="505" xr:uid="{00000000-0005-0000-0000-000030020000}"/>
    <cellStyle name="Comma 6 2 2" xfId="506" xr:uid="{00000000-0005-0000-0000-000031020000}"/>
    <cellStyle name="Comma 6 2 2 2" xfId="4353" xr:uid="{D408F2B6-8E62-4B2D-BB40-D3EE6B2B5B08}"/>
    <cellStyle name="Comma 6 2 3" xfId="507" xr:uid="{00000000-0005-0000-0000-000032020000}"/>
    <cellStyle name="Comma 6 2 3 2" xfId="4354" xr:uid="{EAAFF401-0E07-40B9-BCE0-D6509EC7ACAC}"/>
    <cellStyle name="Comma 6 2 4" xfId="508" xr:uid="{00000000-0005-0000-0000-000033020000}"/>
    <cellStyle name="Comma 6 2 4 2" xfId="4355" xr:uid="{2F951A92-9879-4F19-A901-8C5BD0796595}"/>
    <cellStyle name="Comma 6 2 5" xfId="509" xr:uid="{00000000-0005-0000-0000-000034020000}"/>
    <cellStyle name="Comma 6 2 5 2" xfId="4356" xr:uid="{0608A36A-4151-489F-8822-C12D40208C10}"/>
    <cellStyle name="Comma 6 2 6" xfId="510" xr:uid="{00000000-0005-0000-0000-000035020000}"/>
    <cellStyle name="Comma 6 2 6 2" xfId="4357" xr:uid="{6031070B-1D2E-4B74-9B66-AB86180BF589}"/>
    <cellStyle name="Comma 6 2 6 3" xfId="9025" xr:uid="{3F78D17B-095F-49FF-BC68-89C141077863}"/>
    <cellStyle name="Comma 6 2 7" xfId="3484" xr:uid="{00000000-0005-0000-0000-000036020000}"/>
    <cellStyle name="Comma 6 2 7 2" xfId="4851" xr:uid="{A3E37968-6499-4AE9-B9CD-45663C17421B}"/>
    <cellStyle name="Comma 6 2 8" xfId="4352" xr:uid="{697ED1A5-E016-4CD0-9E98-175BE06FAD8F}"/>
    <cellStyle name="Comma 6 20" xfId="4342" xr:uid="{7A5074BC-A17C-444C-B4BB-29014F27E2C3}"/>
    <cellStyle name="Comma 6 3" xfId="511" xr:uid="{00000000-0005-0000-0000-000037020000}"/>
    <cellStyle name="Comma 6 3 2" xfId="4358" xr:uid="{6D5C7877-7135-4847-A44A-B38BABF5FDF8}"/>
    <cellStyle name="Comma 6 4" xfId="512" xr:uid="{00000000-0005-0000-0000-000038020000}"/>
    <cellStyle name="Comma 6 4 2" xfId="4359" xr:uid="{EFA735EA-EB35-4E37-AA88-CD9CA324030F}"/>
    <cellStyle name="Comma 6 5" xfId="513" xr:uid="{00000000-0005-0000-0000-000039020000}"/>
    <cellStyle name="Comma 6 5 2" xfId="4360" xr:uid="{13481618-BADC-4F13-AB26-5E668B953B4B}"/>
    <cellStyle name="Comma 6 6" xfId="514" xr:uid="{00000000-0005-0000-0000-00003A020000}"/>
    <cellStyle name="Comma 6 6 2" xfId="4361" xr:uid="{6D5FADE9-6FB5-4C66-A4B5-E8AB1DE53B54}"/>
    <cellStyle name="Comma 6 7" xfId="515" xr:uid="{00000000-0005-0000-0000-00003B020000}"/>
    <cellStyle name="Comma 6 7 2" xfId="4362" xr:uid="{D48B6AAA-F5A2-4078-BA2C-98E60031AAF1}"/>
    <cellStyle name="Comma 6 8" xfId="516" xr:uid="{00000000-0005-0000-0000-00003C020000}"/>
    <cellStyle name="Comma 6 8 2" xfId="4363" xr:uid="{6FDFB7B1-2F9E-4CAD-90F0-3F8BAFBF8775}"/>
    <cellStyle name="Comma 6 9" xfId="517" xr:uid="{00000000-0005-0000-0000-00003D020000}"/>
    <cellStyle name="Comma 6 9 2" xfId="4364" xr:uid="{ABB5E41F-0A59-4772-9F38-6B83694FB96A}"/>
    <cellStyle name="Comma 60" xfId="8991" xr:uid="{0C91B253-85FD-499C-95F8-C01A93B1E5EA}"/>
    <cellStyle name="Comma 60 2" xfId="9987" xr:uid="{98C597E3-4738-49CA-B54D-1F3C3853B305}"/>
    <cellStyle name="Comma 61" xfId="8995" xr:uid="{DA82F449-F5A6-4540-8FC3-89CDC76AB6CB}"/>
    <cellStyle name="Comma 61 2" xfId="9990" xr:uid="{56A4321B-91E1-4DBB-9890-DAA52353425B}"/>
    <cellStyle name="Comma 62" xfId="9048" xr:uid="{CCBA8094-6DC3-47C1-886D-9DE752C5F706}"/>
    <cellStyle name="Comma 62 2" xfId="10009" xr:uid="{DEE6FBF1-5F7B-45A8-869D-4AB6C82ACC42}"/>
    <cellStyle name="Comma 63" xfId="9086" xr:uid="{55310C58-FD39-4369-B898-ADBDEABBE920}"/>
    <cellStyle name="Comma 63 2" xfId="10046" xr:uid="{C627437D-0B87-4DDC-BBA1-66B8B6BE1409}"/>
    <cellStyle name="Comma 64" xfId="9104" xr:uid="{B767B1C0-61D2-42CB-8ACF-E34D3E63AF9B}"/>
    <cellStyle name="Comma 64 2" xfId="10064" xr:uid="{B323E15F-13FB-4912-8E62-D10B6E1BFF9D}"/>
    <cellStyle name="Comma 65" xfId="9139" xr:uid="{6074468F-740A-4ED5-A57D-DA64D3E8F62F}"/>
    <cellStyle name="Comma 65 2" xfId="10099" xr:uid="{B956A676-1CCC-47C5-B6F5-52552B92690A}"/>
    <cellStyle name="Comma 66" xfId="9158" xr:uid="{422B00C5-2551-420C-9FB4-721207D02810}"/>
    <cellStyle name="Comma 66 2" xfId="10118" xr:uid="{41441925-7FA6-4907-AEA6-1AE3E86AFBFD}"/>
    <cellStyle name="Comma 67" xfId="9176" xr:uid="{00463341-5C28-41E5-9A2D-FA1D6F1F2E42}"/>
    <cellStyle name="Comma 67 2" xfId="10136" xr:uid="{B1389AC2-AC9C-4A22-9E9F-20B75C31A2F9}"/>
    <cellStyle name="Comma 68" xfId="9178" xr:uid="{ADF840F5-F760-4E1D-96DB-EB542A868B3E}"/>
    <cellStyle name="Comma 68 2" xfId="10138" xr:uid="{0BA5BCC0-254F-4A62-B869-F001F7712625}"/>
    <cellStyle name="Comma 69" xfId="9196" xr:uid="{7CC08BAF-E14D-4298-8A1C-865F246C46D7}"/>
    <cellStyle name="Comma 69 2" xfId="10156" xr:uid="{C3311481-D918-486C-9D76-FDC5C33696A4}"/>
    <cellStyle name="Comma 7" xfId="518" xr:uid="{00000000-0005-0000-0000-00003E020000}"/>
    <cellStyle name="Comma 7 10" xfId="519" xr:uid="{00000000-0005-0000-0000-00003F020000}"/>
    <cellStyle name="Comma 7 10 10" xfId="7530" xr:uid="{95CF27F2-096A-41FB-B6DF-DA6D1A12C3A3}"/>
    <cellStyle name="Comma 7 10 11" xfId="7876" xr:uid="{E0D037FA-A337-4DB8-A6E0-4CE0576059D7}"/>
    <cellStyle name="Comma 7 10 12" xfId="8215" xr:uid="{014AFE8A-C921-4295-AE75-C078CF0C6E6B}"/>
    <cellStyle name="Comma 7 10 13" xfId="8554" xr:uid="{CA3210BE-A3C2-4493-BAFD-8CC7A62DD1A4}"/>
    <cellStyle name="Comma 7 10 14" xfId="8898" xr:uid="{4B307FBA-2DB9-4ADB-BF00-AAD1412B7B47}"/>
    <cellStyle name="Comma 7 10 2" xfId="4366" xr:uid="{85916871-0A3F-4E44-826A-87DB23DBF4C1}"/>
    <cellStyle name="Comma 7 10 3" xfId="5125" xr:uid="{2DB2347C-9B46-40AD-BCB1-DBBBBB1325B0}"/>
    <cellStyle name="Comma 7 10 4" xfId="5470" xr:uid="{06606C72-F49D-4358-A51E-C997956E2709}"/>
    <cellStyle name="Comma 7 10 5" xfId="5810" xr:uid="{81E9402C-2DD9-4DBA-9744-F561FE672FEA}"/>
    <cellStyle name="Comma 7 10 6" xfId="6154" xr:uid="{ED75070E-FE7B-42EC-96D2-D9FA887A6468}"/>
    <cellStyle name="Comma 7 10 7" xfId="6510" xr:uid="{D73327C9-DF03-400B-AC03-6962A349A5B1}"/>
    <cellStyle name="Comma 7 10 8" xfId="6846" xr:uid="{BC7B3C61-8E4C-445D-B5C7-ACF94939EB27}"/>
    <cellStyle name="Comma 7 10 9" xfId="7189" xr:uid="{F608604E-6B6C-4D65-BD1B-5EE5D6C10D07}"/>
    <cellStyle name="Comma 7 11" xfId="520" xr:uid="{00000000-0005-0000-0000-000040020000}"/>
    <cellStyle name="Comma 7 11 10" xfId="7531" xr:uid="{E662BBCE-E517-42EE-A436-B565448FE98F}"/>
    <cellStyle name="Comma 7 11 11" xfId="7877" xr:uid="{7B40C4B9-17B8-4444-A8F1-7BDD394CC36F}"/>
    <cellStyle name="Comma 7 11 12" xfId="8216" xr:uid="{9A5EB3B1-2D0E-44BB-BE45-4C9A2875898A}"/>
    <cellStyle name="Comma 7 11 13" xfId="8555" xr:uid="{0C44763B-189D-4A62-A6A9-7BA53E5E4037}"/>
    <cellStyle name="Comma 7 11 14" xfId="8899" xr:uid="{454C14DC-4023-4158-B9C1-C6279EBFD70D}"/>
    <cellStyle name="Comma 7 11 2" xfId="4367" xr:uid="{48BC2A9E-7BDF-44FD-A09C-BC4DE5341369}"/>
    <cellStyle name="Comma 7 11 3" xfId="5126" xr:uid="{54A1E748-B5CB-4AD7-87C7-7AC30E4CF40D}"/>
    <cellStyle name="Comma 7 11 4" xfId="5471" xr:uid="{5DC7E8AE-92B7-4BB8-907D-302D1D2C25A5}"/>
    <cellStyle name="Comma 7 11 5" xfId="5811" xr:uid="{0BA107A1-37AC-4005-A24F-07156F45E8A3}"/>
    <cellStyle name="Comma 7 11 6" xfId="6155" xr:uid="{A80177C8-4BC4-43D4-85D7-F963A4C047E5}"/>
    <cellStyle name="Comma 7 11 7" xfId="6511" xr:uid="{1BE79A06-3CBB-4324-A4F7-19947F4A6F39}"/>
    <cellStyle name="Comma 7 11 8" xfId="6847" xr:uid="{727C12B1-5AC6-405B-AF8A-F6F2EF2FE8E0}"/>
    <cellStyle name="Comma 7 11 9" xfId="7190" xr:uid="{F61FE49B-9186-4B2E-AF74-07C9B290B0EE}"/>
    <cellStyle name="Comma 7 12" xfId="521" xr:uid="{00000000-0005-0000-0000-000041020000}"/>
    <cellStyle name="Comma 7 12 10" xfId="7532" xr:uid="{A3F716FC-A65F-4984-99F4-669E886295AC}"/>
    <cellStyle name="Comma 7 12 11" xfId="7878" xr:uid="{C5CC1951-F274-452A-BC98-C566A5E97899}"/>
    <cellStyle name="Comma 7 12 12" xfId="8217" xr:uid="{E2036D86-291E-4F2B-8B12-6DF08DF74595}"/>
    <cellStyle name="Comma 7 12 13" xfId="8556" xr:uid="{214792DE-83C7-41AD-AB0F-E61BB3840123}"/>
    <cellStyle name="Comma 7 12 14" xfId="8900" xr:uid="{AE94C07F-18A8-4D4F-B035-3FD88D4AA6C7}"/>
    <cellStyle name="Comma 7 12 2" xfId="4368" xr:uid="{8B3B65DC-1D85-4884-B28A-54B7AB8F607A}"/>
    <cellStyle name="Comma 7 12 3" xfId="5127" xr:uid="{57627009-2C8A-4DA4-9C4B-0451F6F60B9A}"/>
    <cellStyle name="Comma 7 12 4" xfId="5472" xr:uid="{9543FD36-D6DE-4ED6-86A4-24EC205959FE}"/>
    <cellStyle name="Comma 7 12 5" xfId="5812" xr:uid="{5D38ED34-F110-4438-9AAD-6DBFAA24B6CC}"/>
    <cellStyle name="Comma 7 12 6" xfId="6156" xr:uid="{F81776D0-0470-4BC7-89DE-9FCB05A90BF0}"/>
    <cellStyle name="Comma 7 12 7" xfId="6512" xr:uid="{B0A405F2-1B91-44E4-A9B8-B91ACEE072E5}"/>
    <cellStyle name="Comma 7 12 8" xfId="6848" xr:uid="{F7B49990-A203-4EE7-88F2-E207A9112DC9}"/>
    <cellStyle name="Comma 7 12 9" xfId="7191" xr:uid="{18516A0A-40D5-4DDB-BDB5-B5EC139A9902}"/>
    <cellStyle name="Comma 7 13" xfId="522" xr:uid="{00000000-0005-0000-0000-000042020000}"/>
    <cellStyle name="Comma 7 13 10" xfId="7533" xr:uid="{A35FA05C-A8A0-45B7-A2FD-0E46FE2523E0}"/>
    <cellStyle name="Comma 7 13 11" xfId="7879" xr:uid="{9A0EF62D-18D3-4CD7-B7F7-EDE9555581E2}"/>
    <cellStyle name="Comma 7 13 12" xfId="8218" xr:uid="{79E24129-3E90-49FF-94AB-24E001CF54A9}"/>
    <cellStyle name="Comma 7 13 13" xfId="8557" xr:uid="{8D3767BA-9452-4091-96C9-A4F9774B7818}"/>
    <cellStyle name="Comma 7 13 14" xfId="8901" xr:uid="{522F3DBE-6CFD-49EC-9C2C-D30ACE429308}"/>
    <cellStyle name="Comma 7 13 2" xfId="4369" xr:uid="{747925E0-82B8-40C1-A7AF-F029E258AACF}"/>
    <cellStyle name="Comma 7 13 3" xfId="5128" xr:uid="{8F52C319-A85C-4AF2-BC5F-D1554C6CBE17}"/>
    <cellStyle name="Comma 7 13 4" xfId="5473" xr:uid="{B21B4618-C5B9-4978-B3A8-E6EFF8893597}"/>
    <cellStyle name="Comma 7 13 5" xfId="5813" xr:uid="{0C9A8558-49F1-455B-9CB7-2AA6157B7C44}"/>
    <cellStyle name="Comma 7 13 6" xfId="6157" xr:uid="{627C9892-8612-4C7D-9DEC-4A4A6B0A01D6}"/>
    <cellStyle name="Comma 7 13 7" xfId="6513" xr:uid="{E76E507E-B546-4D73-9814-FECBE39C27C1}"/>
    <cellStyle name="Comma 7 13 8" xfId="6849" xr:uid="{F0AD7B5B-7FCE-4743-A429-224B919C0B82}"/>
    <cellStyle name="Comma 7 13 9" xfId="7192" xr:uid="{511C3102-48EC-436D-B618-0543EEB679B0}"/>
    <cellStyle name="Comma 7 14" xfId="523" xr:uid="{00000000-0005-0000-0000-000043020000}"/>
    <cellStyle name="Comma 7 14 10" xfId="7534" xr:uid="{447E4C4A-E990-4B0C-A79B-C4A693B84259}"/>
    <cellStyle name="Comma 7 14 11" xfId="7880" xr:uid="{C19522EB-7435-4750-BA8D-B02B8359BD17}"/>
    <cellStyle name="Comma 7 14 12" xfId="8219" xr:uid="{3F56B784-2F05-40A7-9693-694CE26EA028}"/>
    <cellStyle name="Comma 7 14 13" xfId="8558" xr:uid="{B82DF90D-AD4D-4D4E-A9B2-DF008F06F9AC}"/>
    <cellStyle name="Comma 7 14 14" xfId="8902" xr:uid="{052626E1-8CCD-41C1-AECD-F30E4DA05CF7}"/>
    <cellStyle name="Comma 7 14 2" xfId="4370" xr:uid="{4B662D74-8578-411A-8EAA-86DF8C395D62}"/>
    <cellStyle name="Comma 7 14 3" xfId="5129" xr:uid="{D6033F41-5228-40C8-BD00-573C74ACC21A}"/>
    <cellStyle name="Comma 7 14 4" xfId="5474" xr:uid="{DB2DB397-82B6-489E-9BA2-CBE5A7C2B26D}"/>
    <cellStyle name="Comma 7 14 5" xfId="5814" xr:uid="{FF93AC13-3B0D-4227-8A5D-0FDFECADD9AE}"/>
    <cellStyle name="Comma 7 14 6" xfId="6158" xr:uid="{486F83C0-B48D-4E94-BCC8-6769148CAE3A}"/>
    <cellStyle name="Comma 7 14 7" xfId="6514" xr:uid="{EE40E177-6374-4364-AAD7-23CA05F7EB80}"/>
    <cellStyle name="Comma 7 14 8" xfId="6850" xr:uid="{F1EA1B21-60B6-4343-ACE5-E93490A8DC41}"/>
    <cellStyle name="Comma 7 14 9" xfId="7193" xr:uid="{BC065781-CA4D-450C-A90F-7E561E65C409}"/>
    <cellStyle name="Comma 7 15" xfId="524" xr:uid="{00000000-0005-0000-0000-000044020000}"/>
    <cellStyle name="Comma 7 15 10" xfId="7535" xr:uid="{A6C668EC-1381-4AF1-A4AD-4586051587B4}"/>
    <cellStyle name="Comma 7 15 11" xfId="7881" xr:uid="{F6883F45-A29D-4F8B-ACF0-2D468BDF5CED}"/>
    <cellStyle name="Comma 7 15 12" xfId="8220" xr:uid="{AE905860-3464-46A7-90AE-9AB7F6FE5B62}"/>
    <cellStyle name="Comma 7 15 13" xfId="8559" xr:uid="{583653A5-A22F-4B3A-87FA-B9431A4D43B7}"/>
    <cellStyle name="Comma 7 15 14" xfId="8903" xr:uid="{BCD6BD2E-A8FF-49A7-8D21-E67B9FD879BB}"/>
    <cellStyle name="Comma 7 15 2" xfId="4371" xr:uid="{7FA3C19E-CE44-4C01-89BF-BD14E759AFA4}"/>
    <cellStyle name="Comma 7 15 3" xfId="5130" xr:uid="{3FEC88F4-E944-4079-B499-2A8E3208E8F0}"/>
    <cellStyle name="Comma 7 15 4" xfId="5475" xr:uid="{68F32D38-9FDB-4472-8CFE-7D4C9B1D4A36}"/>
    <cellStyle name="Comma 7 15 5" xfId="5815" xr:uid="{9D858F37-510C-47E5-9331-78A60D49D1D9}"/>
    <cellStyle name="Comma 7 15 6" xfId="6159" xr:uid="{55FB4D25-477A-4A47-BE96-85439405ABE0}"/>
    <cellStyle name="Comma 7 15 7" xfId="6515" xr:uid="{1651AB54-6491-4EA1-A7B4-EB8EB44EAAB2}"/>
    <cellStyle name="Comma 7 15 8" xfId="6851" xr:uid="{F1B956A0-697A-4D3F-B707-4C5DB7CEFB81}"/>
    <cellStyle name="Comma 7 15 9" xfId="7194" xr:uid="{6E6CE9EA-4C12-482C-9E76-943142BF976E}"/>
    <cellStyle name="Comma 7 16" xfId="525" xr:uid="{00000000-0005-0000-0000-000045020000}"/>
    <cellStyle name="Comma 7 16 10" xfId="7536" xr:uid="{70B5216C-BC04-4CA3-AE0E-0567ACA1007D}"/>
    <cellStyle name="Comma 7 16 11" xfId="7882" xr:uid="{ECDEF31D-E9F5-4B4D-A547-886FCC22FE30}"/>
    <cellStyle name="Comma 7 16 12" xfId="8221" xr:uid="{67B22145-9502-42D8-A689-B9C368FC22B9}"/>
    <cellStyle name="Comma 7 16 13" xfId="8560" xr:uid="{A36491FC-8BFD-4BA2-A223-9F1B0BDE0070}"/>
    <cellStyle name="Comma 7 16 14" xfId="8904" xr:uid="{DFF92F96-205E-499E-945D-CFA9682B5492}"/>
    <cellStyle name="Comma 7 16 2" xfId="4372" xr:uid="{866CA528-3F6E-4FCC-9089-EA8B973A97A6}"/>
    <cellStyle name="Comma 7 16 3" xfId="5131" xr:uid="{3F2B7F10-D6AB-4B58-B5ED-E44A5AA7C836}"/>
    <cellStyle name="Comma 7 16 4" xfId="5476" xr:uid="{1B84BB3E-C87A-4F61-8BB9-29BFEED64341}"/>
    <cellStyle name="Comma 7 16 5" xfId="5816" xr:uid="{146AAC76-CD4B-4AFE-BDFC-1082919D2507}"/>
    <cellStyle name="Comma 7 16 6" xfId="6160" xr:uid="{6C6B9908-304C-454C-8769-A18625D31015}"/>
    <cellStyle name="Comma 7 16 7" xfId="6516" xr:uid="{1EDD4CD5-25FE-48EF-ACA0-81992FA15A7E}"/>
    <cellStyle name="Comma 7 16 8" xfId="6852" xr:uid="{2E9EE058-FF92-4CA7-B290-BD853A93B471}"/>
    <cellStyle name="Comma 7 16 9" xfId="7195" xr:uid="{15725566-1A5C-4FD1-92AF-FAFA30BA2C3B}"/>
    <cellStyle name="Comma 7 17" xfId="526" xr:uid="{00000000-0005-0000-0000-000046020000}"/>
    <cellStyle name="Comma 7 17 10" xfId="7537" xr:uid="{3864F1F7-4147-466A-AAF7-CCF32D849912}"/>
    <cellStyle name="Comma 7 17 11" xfId="7883" xr:uid="{D8991FAB-D3B2-4F10-9185-1D4DC974A775}"/>
    <cellStyle name="Comma 7 17 12" xfId="8222" xr:uid="{F1611059-142E-4C67-A43A-087026880A7B}"/>
    <cellStyle name="Comma 7 17 13" xfId="8561" xr:uid="{1D8CF6B2-64CB-4CA6-B9D1-9B4EF562AC3C}"/>
    <cellStyle name="Comma 7 17 14" xfId="8905" xr:uid="{5286F98B-FB3E-45C7-A5F1-DA2538DB2F1C}"/>
    <cellStyle name="Comma 7 17 2" xfId="4373" xr:uid="{E47A5174-D318-4041-870B-C486EE03B4F0}"/>
    <cellStyle name="Comma 7 17 3" xfId="5132" xr:uid="{0263C41B-5649-4370-9912-5DCDC78CFCEB}"/>
    <cellStyle name="Comma 7 17 4" xfId="5477" xr:uid="{7C3C3343-32CD-4E66-83C8-E9F092CE35F6}"/>
    <cellStyle name="Comma 7 17 5" xfId="5817" xr:uid="{9FB81E3C-0338-481A-B85E-BD3130882299}"/>
    <cellStyle name="Comma 7 17 6" xfId="6161" xr:uid="{3B72D2A0-B400-4DC1-9F4E-56EAB972A192}"/>
    <cellStyle name="Comma 7 17 7" xfId="6517" xr:uid="{D9B577BD-5FF2-4234-B4A5-678CD5EC766F}"/>
    <cellStyle name="Comma 7 17 8" xfId="6853" xr:uid="{B520BB57-A991-441F-B4ED-3FE9317F6B88}"/>
    <cellStyle name="Comma 7 17 9" xfId="7196" xr:uid="{FF67D3F4-2B74-4E2C-9244-FA0FE45BF417}"/>
    <cellStyle name="Comma 7 18" xfId="527" xr:uid="{00000000-0005-0000-0000-000047020000}"/>
    <cellStyle name="Comma 7 18 10" xfId="7538" xr:uid="{849DF85E-5115-4E3F-8BCD-F09B99A48CAD}"/>
    <cellStyle name="Comma 7 18 11" xfId="7884" xr:uid="{0BCBA621-7C07-4943-9861-609363CD993A}"/>
    <cellStyle name="Comma 7 18 12" xfId="8223" xr:uid="{EDF123B7-6591-4619-8C57-74D552194FC9}"/>
    <cellStyle name="Comma 7 18 13" xfId="8562" xr:uid="{817240C4-D7FA-4F49-8B35-343A20107DA8}"/>
    <cellStyle name="Comma 7 18 14" xfId="8906" xr:uid="{C426EAF7-EDD6-4001-A342-652A1C6B8886}"/>
    <cellStyle name="Comma 7 18 2" xfId="4374" xr:uid="{74869974-AE08-4AE0-916C-A28A23DEBB70}"/>
    <cellStyle name="Comma 7 18 3" xfId="5133" xr:uid="{F20BF4D0-8110-4EF9-85E7-8337CF7A68C5}"/>
    <cellStyle name="Comma 7 18 4" xfId="5478" xr:uid="{0AEE1D10-61C0-4142-B72C-FF11B3C22621}"/>
    <cellStyle name="Comma 7 18 5" xfId="5818" xr:uid="{2BAAB3FA-702E-4C9F-8D84-6FE3FA20CF05}"/>
    <cellStyle name="Comma 7 18 6" xfId="6162" xr:uid="{4470219B-A22E-43B4-96AE-BEC6B6C484CF}"/>
    <cellStyle name="Comma 7 18 7" xfId="6518" xr:uid="{5B31F1E1-828F-45B2-B0F4-DDE422C67C36}"/>
    <cellStyle name="Comma 7 18 8" xfId="6854" xr:uid="{CE5F9741-E10D-4128-AC5E-0118CC89B7CA}"/>
    <cellStyle name="Comma 7 18 9" xfId="7197" xr:uid="{05B4A433-8B8E-401F-911A-F2D5EA029FCE}"/>
    <cellStyle name="Comma 7 19" xfId="3485" xr:uid="{00000000-0005-0000-0000-000048020000}"/>
    <cellStyle name="Comma 7 19 10" xfId="7603" xr:uid="{3FA3451F-97BD-4A1E-9294-7D48FE101947}"/>
    <cellStyle name="Comma 7 19 11" xfId="7952" xr:uid="{116745AB-EEE5-4E37-859C-9C8AAC2D1AED}"/>
    <cellStyle name="Comma 7 19 12" xfId="8288" xr:uid="{DBF914C9-75CF-4BA3-8A2F-9F54400F1012}"/>
    <cellStyle name="Comma 7 19 13" xfId="8627" xr:uid="{72EF2320-3DB0-4B8F-8D1F-CD71ED91E8B4}"/>
    <cellStyle name="Comma 7 19 14" xfId="8976" xr:uid="{84873671-14DD-4F97-9E41-95DE477ACD1E}"/>
    <cellStyle name="Comma 7 19 2" xfId="4852" xr:uid="{CB77A289-159C-48EC-A4EF-DA58BFD5966D}"/>
    <cellStyle name="Comma 7 19 3" xfId="5201" xr:uid="{B64BA871-4F7D-4907-9C4A-964C730340E9}"/>
    <cellStyle name="Comma 7 19 4" xfId="5546" xr:uid="{6F63F62D-626D-4CA7-B76B-FC5DDE37D70A}"/>
    <cellStyle name="Comma 7 19 5" xfId="5883" xr:uid="{DF682926-F714-49D1-84ED-4DBF0E8D1A51}"/>
    <cellStyle name="Comma 7 19 6" xfId="6231" xr:uid="{48E8C862-F4EF-4907-9919-2A6114A663F0}"/>
    <cellStyle name="Comma 7 19 7" xfId="6583" xr:uid="{F932D7CF-60E0-44DC-B24B-306AF4D14FDE}"/>
    <cellStyle name="Comma 7 19 8" xfId="6919" xr:uid="{7229FC4B-FF56-4B87-87A4-3A0C8C109DA8}"/>
    <cellStyle name="Comma 7 19 9" xfId="7262" xr:uid="{6D0A4A2E-8852-4624-965F-5D445EE8DA90}"/>
    <cellStyle name="Comma 7 2" xfId="528" xr:uid="{00000000-0005-0000-0000-000049020000}"/>
    <cellStyle name="Comma 7 2 10" xfId="5479" xr:uid="{F1CC5834-C00D-4C1A-BEAA-710120D510B8}"/>
    <cellStyle name="Comma 7 2 11" xfId="5819" xr:uid="{19EE0444-38C2-49E3-8132-2BF71BCF5482}"/>
    <cellStyle name="Comma 7 2 12" xfId="6163" xr:uid="{14D1908C-6454-447B-B11D-9E0D17A3E512}"/>
    <cellStyle name="Comma 7 2 13" xfId="6519" xr:uid="{309D97FC-6767-4E6C-9635-AE5AC6E1594F}"/>
    <cellStyle name="Comma 7 2 14" xfId="6855" xr:uid="{4DA836A1-006B-46A1-B494-FAB7D73F77A8}"/>
    <cellStyle name="Comma 7 2 15" xfId="7198" xr:uid="{C242D186-2A9F-4EB4-B074-CE2CA94F3116}"/>
    <cellStyle name="Comma 7 2 16" xfId="7539" xr:uid="{0CF3A139-6595-4F58-884E-0C722A8AE739}"/>
    <cellStyle name="Comma 7 2 17" xfId="7885" xr:uid="{AF6FD802-8203-4AC2-BC9F-B1B81AD00542}"/>
    <cellStyle name="Comma 7 2 18" xfId="8224" xr:uid="{8912BE8C-C5FD-4621-8F38-F191183496A1}"/>
    <cellStyle name="Comma 7 2 19" xfId="8563" xr:uid="{55029338-51E5-41BF-90E7-A4FBD88ADB2D}"/>
    <cellStyle name="Comma 7 2 2" xfId="529" xr:uid="{00000000-0005-0000-0000-00004A020000}"/>
    <cellStyle name="Comma 7 2 2 10" xfId="7540" xr:uid="{D81CE936-55F1-4B28-A18E-0EE0D4394F20}"/>
    <cellStyle name="Comma 7 2 2 11" xfId="7886" xr:uid="{0B3D06DE-9936-4206-BADF-657E5B471620}"/>
    <cellStyle name="Comma 7 2 2 12" xfId="8225" xr:uid="{792426A6-A87E-44E6-B487-F02AD9658C52}"/>
    <cellStyle name="Comma 7 2 2 13" xfId="8564" xr:uid="{EE77CB8C-9197-4D59-9B69-E7A0D0768563}"/>
    <cellStyle name="Comma 7 2 2 14" xfId="8908" xr:uid="{22907563-11DE-4876-991C-3EBC91858AB0}"/>
    <cellStyle name="Comma 7 2 2 2" xfId="4376" xr:uid="{C690CD56-0BB1-4964-ADD5-C9C7F069CB64}"/>
    <cellStyle name="Comma 7 2 2 3" xfId="5135" xr:uid="{091FC171-6C5D-4F87-9A93-22A24172597E}"/>
    <cellStyle name="Comma 7 2 2 4" xfId="5480" xr:uid="{C2DD112B-D9C9-4CB4-B3BC-317A75B39AD8}"/>
    <cellStyle name="Comma 7 2 2 5" xfId="5820" xr:uid="{61D97DBC-8D2D-4D97-A3F2-5FA27F7E6E2F}"/>
    <cellStyle name="Comma 7 2 2 6" xfId="6164" xr:uid="{86823A4D-6DB5-4AE7-BDBE-3758AB707FE2}"/>
    <cellStyle name="Comma 7 2 2 7" xfId="6520" xr:uid="{E29D18B5-145E-4FBE-9D92-32D56F5D7281}"/>
    <cellStyle name="Comma 7 2 2 8" xfId="6856" xr:uid="{E300D1A8-3247-4297-8A8F-D5CBDEB0FEDC}"/>
    <cellStyle name="Comma 7 2 2 9" xfId="7199" xr:uid="{AA3C0F30-401D-44AD-B0FF-2BAC0CF47716}"/>
    <cellStyle name="Comma 7 2 20" xfId="8907" xr:uid="{183048CF-43E3-489F-845B-50552909B788}"/>
    <cellStyle name="Comma 7 2 3" xfId="530" xr:uid="{00000000-0005-0000-0000-00004B020000}"/>
    <cellStyle name="Comma 7 2 3 10" xfId="7541" xr:uid="{E67983A4-219E-4B63-BB49-F9D32436744B}"/>
    <cellStyle name="Comma 7 2 3 11" xfId="7887" xr:uid="{D46ED8A8-4A3D-4CE8-B3C5-16243E5287D0}"/>
    <cellStyle name="Comma 7 2 3 12" xfId="8226" xr:uid="{592B54BA-5C32-4A81-B243-C625412C6990}"/>
    <cellStyle name="Comma 7 2 3 13" xfId="8565" xr:uid="{7671DF76-FBB9-4FF6-ACD6-26BA9BE886AB}"/>
    <cellStyle name="Comma 7 2 3 14" xfId="8909" xr:uid="{5EE5504B-640D-44FF-8AC6-53F23F354CA4}"/>
    <cellStyle name="Comma 7 2 3 2" xfId="4377" xr:uid="{9678D00C-AAEF-40C1-97A5-F5CEEBE26F17}"/>
    <cellStyle name="Comma 7 2 3 3" xfId="5136" xr:uid="{B732099A-320F-4D74-80E2-9CCF4794A9C4}"/>
    <cellStyle name="Comma 7 2 3 4" xfId="5481" xr:uid="{38BEED91-5EC6-43FC-9A51-434AC68147B6}"/>
    <cellStyle name="Comma 7 2 3 5" xfId="5821" xr:uid="{783BA6FB-99FA-44DA-A9D4-4A286B278F77}"/>
    <cellStyle name="Comma 7 2 3 6" xfId="6165" xr:uid="{3E4C1885-8963-4580-90BC-96183A27C5D7}"/>
    <cellStyle name="Comma 7 2 3 7" xfId="6521" xr:uid="{E3A86427-A9F9-4367-8881-898A4A35DA5D}"/>
    <cellStyle name="Comma 7 2 3 8" xfId="6857" xr:uid="{2ECFACAC-17FB-42CF-9807-57F54F064CAF}"/>
    <cellStyle name="Comma 7 2 3 9" xfId="7200" xr:uid="{E994A6AF-26E9-4C39-AC76-B5425B843664}"/>
    <cellStyle name="Comma 7 2 4" xfId="531" xr:uid="{00000000-0005-0000-0000-00004C020000}"/>
    <cellStyle name="Comma 7 2 4 10" xfId="7542" xr:uid="{6FB4A521-3D2C-4B5C-86FF-D7F80C016F61}"/>
    <cellStyle name="Comma 7 2 4 11" xfId="7888" xr:uid="{FC546842-7475-45D9-9C92-9D373284C1EA}"/>
    <cellStyle name="Comma 7 2 4 12" xfId="8227" xr:uid="{A939FB87-5C9A-4FC7-BF51-ECD111ADA362}"/>
    <cellStyle name="Comma 7 2 4 13" xfId="8566" xr:uid="{757E5911-EB1B-422F-AB27-E4AF0A329CD1}"/>
    <cellStyle name="Comma 7 2 4 14" xfId="8910" xr:uid="{096E1E09-5157-4100-BF0D-D57411D4237B}"/>
    <cellStyle name="Comma 7 2 4 2" xfId="4378" xr:uid="{7B67F31D-529E-4C1B-878F-67E29FB60DC5}"/>
    <cellStyle name="Comma 7 2 4 3" xfId="5137" xr:uid="{4F3EAE0C-28C2-43B4-AE29-02D593601017}"/>
    <cellStyle name="Comma 7 2 4 4" xfId="5482" xr:uid="{9B771CA9-36BB-4FA8-A679-768B655F1250}"/>
    <cellStyle name="Comma 7 2 4 5" xfId="5822" xr:uid="{966C54A3-4D4C-4E2C-81BC-0594C4CC0923}"/>
    <cellStyle name="Comma 7 2 4 6" xfId="6166" xr:uid="{5ED4A62F-D3F2-4C16-9DD7-C1146715399E}"/>
    <cellStyle name="Comma 7 2 4 7" xfId="6522" xr:uid="{879EC4FF-08C4-4361-99E7-387C50434C34}"/>
    <cellStyle name="Comma 7 2 4 8" xfId="6858" xr:uid="{686E60EA-D711-4FA7-B548-35A7483836F6}"/>
    <cellStyle name="Comma 7 2 4 9" xfId="7201" xr:uid="{9192809E-4C8E-419B-8B53-821AA8E9E02E}"/>
    <cellStyle name="Comma 7 2 5" xfId="532" xr:uid="{00000000-0005-0000-0000-00004D020000}"/>
    <cellStyle name="Comma 7 2 5 10" xfId="7543" xr:uid="{0811C19A-35ED-4D27-8C64-641FB2E8D7B8}"/>
    <cellStyle name="Comma 7 2 5 11" xfId="7889" xr:uid="{9130919D-317D-42B2-BF8A-0DD153784C46}"/>
    <cellStyle name="Comma 7 2 5 12" xfId="8228" xr:uid="{90951EC5-2CAF-4E95-A64D-A4FBEB843DE6}"/>
    <cellStyle name="Comma 7 2 5 13" xfId="8567" xr:uid="{7EA7FAC8-3656-4BCC-B2C0-B8A9A1ED60D5}"/>
    <cellStyle name="Comma 7 2 5 14" xfId="8911" xr:uid="{89202000-CD4F-4858-8133-E3F185AF500F}"/>
    <cellStyle name="Comma 7 2 5 2" xfId="4379" xr:uid="{5594EC5A-9AE2-4DB0-98B1-764C55820B55}"/>
    <cellStyle name="Comma 7 2 5 3" xfId="5138" xr:uid="{C706BC19-EADC-4FF7-B07E-C895D927C71C}"/>
    <cellStyle name="Comma 7 2 5 4" xfId="5483" xr:uid="{5CF94C71-9F49-4A67-A07A-24F962717297}"/>
    <cellStyle name="Comma 7 2 5 5" xfId="5823" xr:uid="{C16BF955-410B-426D-9DD6-05621B6C607C}"/>
    <cellStyle name="Comma 7 2 5 6" xfId="6167" xr:uid="{C414512B-E2F6-48BB-9640-B85F48F449B8}"/>
    <cellStyle name="Comma 7 2 5 7" xfId="6523" xr:uid="{72D97852-F72B-410B-B99F-AE50A5133622}"/>
    <cellStyle name="Comma 7 2 5 8" xfId="6859" xr:uid="{17E0527A-3950-4B0E-9008-0D1296446B82}"/>
    <cellStyle name="Comma 7 2 5 9" xfId="7202" xr:uid="{56767246-43D3-41B3-8D9D-6288DEDE993E}"/>
    <cellStyle name="Comma 7 2 6" xfId="533" xr:uid="{00000000-0005-0000-0000-00004E020000}"/>
    <cellStyle name="Comma 7 2 6 10" xfId="7544" xr:uid="{5DEA306A-22AF-469A-B7E1-BF1825006742}"/>
    <cellStyle name="Comma 7 2 6 11" xfId="7890" xr:uid="{6B0D2A91-C5F5-4FD1-A6B0-6C2A8533FA12}"/>
    <cellStyle name="Comma 7 2 6 12" xfId="8229" xr:uid="{683B54C4-D47B-4ECC-B2AA-BA57AFB599FF}"/>
    <cellStyle name="Comma 7 2 6 13" xfId="8568" xr:uid="{24A13668-9581-42F8-A8D8-9308051CA9BB}"/>
    <cellStyle name="Comma 7 2 6 14" xfId="8912" xr:uid="{868ADCE2-06AC-479B-8F31-9248A99BF724}"/>
    <cellStyle name="Comma 7 2 6 2" xfId="4380" xr:uid="{9C8B7593-A549-4C15-B5FB-F692DFC8BC4A}"/>
    <cellStyle name="Comma 7 2 6 3" xfId="5139" xr:uid="{408CEA31-432D-4595-89BC-93560B37F3BD}"/>
    <cellStyle name="Comma 7 2 6 4" xfId="5484" xr:uid="{1F43E4E9-1394-4BC5-836D-0B8CA3D5CF89}"/>
    <cellStyle name="Comma 7 2 6 5" xfId="5824" xr:uid="{F3580DDE-F081-4815-B988-5EFB776C335D}"/>
    <cellStyle name="Comma 7 2 6 6" xfId="6168" xr:uid="{03F80A46-3FED-4906-A4E6-C243B951434A}"/>
    <cellStyle name="Comma 7 2 6 7" xfId="6524" xr:uid="{DEC12D53-F219-47A2-86C7-4A4D55C4645F}"/>
    <cellStyle name="Comma 7 2 6 8" xfId="6860" xr:uid="{8BE5A3F7-55F2-4A45-800F-9330DEFFA59D}"/>
    <cellStyle name="Comma 7 2 6 9" xfId="7203" xr:uid="{C58F1EFC-FA13-456D-8A5A-8D33C3C2172F}"/>
    <cellStyle name="Comma 7 2 7" xfId="3486" xr:uid="{00000000-0005-0000-0000-00004F020000}"/>
    <cellStyle name="Comma 7 2 7 10" xfId="7604" xr:uid="{0B9AAF51-0C3B-4819-99E5-2EC6DC364BED}"/>
    <cellStyle name="Comma 7 2 7 11" xfId="7953" xr:uid="{F97FEF03-4912-4777-BA72-DBC8B9D97F9F}"/>
    <cellStyle name="Comma 7 2 7 12" xfId="8289" xr:uid="{99BAB8D4-C3C9-4E74-9B9A-9228D8AA231F}"/>
    <cellStyle name="Comma 7 2 7 13" xfId="8628" xr:uid="{714C0523-3787-4A3B-B7A8-131E87A51DC0}"/>
    <cellStyle name="Comma 7 2 7 14" xfId="8977" xr:uid="{A39DEEBD-82AA-4D79-9649-C39F6F3C7ACE}"/>
    <cellStyle name="Comma 7 2 7 2" xfId="4853" xr:uid="{9A2E9B44-8E98-4515-8E19-6F7E12DB4698}"/>
    <cellStyle name="Comma 7 2 7 3" xfId="5202" xr:uid="{7713012A-857F-4052-9352-D7495624D8B8}"/>
    <cellStyle name="Comma 7 2 7 4" xfId="5547" xr:uid="{2F8F95A9-05AF-4FF8-ABB1-4C6782D712CA}"/>
    <cellStyle name="Comma 7 2 7 5" xfId="5884" xr:uid="{91271D67-D015-41A1-BBE9-1443CF6D560F}"/>
    <cellStyle name="Comma 7 2 7 6" xfId="6232" xr:uid="{F80FE4AA-B3D4-4A52-BA04-CA0A5D258DFB}"/>
    <cellStyle name="Comma 7 2 7 7" xfId="6584" xr:uid="{2600D385-BF08-42BF-879F-ADA321707BBB}"/>
    <cellStyle name="Comma 7 2 7 8" xfId="6920" xr:uid="{CCE96521-998E-449C-B7E5-CE41B4C8C586}"/>
    <cellStyle name="Comma 7 2 7 9" xfId="7263" xr:uid="{51AA15FF-733F-4C28-BB87-BC2699421DFB}"/>
    <cellStyle name="Comma 7 2 8" xfId="4375" xr:uid="{F47DFE50-DD66-4E81-822B-06052340834C}"/>
    <cellStyle name="Comma 7 2 9" xfId="5134" xr:uid="{24622651-0FF5-4871-BDE4-5BDC64D0A195}"/>
    <cellStyle name="Comma 7 20" xfId="4365" xr:uid="{AE132FE3-A9E9-4305-9038-C7E65513F3BD}"/>
    <cellStyle name="Comma 7 21" xfId="5124" xr:uid="{E4BBA49B-30EF-4E1D-8FF3-C2EBF86F4747}"/>
    <cellStyle name="Comma 7 22" xfId="5469" xr:uid="{63177100-1B9E-44BC-A819-33C40DA010F4}"/>
    <cellStyle name="Comma 7 23" xfId="5809" xr:uid="{BA90B4FA-B497-4657-BE5C-C0E904F4E39D}"/>
    <cellStyle name="Comma 7 24" xfId="6153" xr:uid="{59AD9413-CFDC-411E-8F22-255E9E6B2B8A}"/>
    <cellStyle name="Comma 7 25" xfId="6509" xr:uid="{DE6517AB-AD73-4B20-B3B7-76793C3FDA72}"/>
    <cellStyle name="Comma 7 26" xfId="6845" xr:uid="{8361AB0C-654B-45DB-9C0B-6F8EE572AC84}"/>
    <cellStyle name="Comma 7 27" xfId="7188" xr:uid="{1F27A65A-F555-446D-B335-63A1AD3297FC}"/>
    <cellStyle name="Comma 7 28" xfId="7529" xr:uid="{65C91F04-7CF2-47E4-9D5A-C19683F58A47}"/>
    <cellStyle name="Comma 7 29" xfId="7875" xr:uid="{565B5238-4800-4067-A753-B45682189258}"/>
    <cellStyle name="Comma 7 3" xfId="534" xr:uid="{00000000-0005-0000-0000-000050020000}"/>
    <cellStyle name="Comma 7 3 10" xfId="7545" xr:uid="{AA2177F9-4F39-455B-B590-B659C2534D42}"/>
    <cellStyle name="Comma 7 3 11" xfId="7891" xr:uid="{87B72AE8-3DA6-4EB6-9CCC-D2ED98C5C961}"/>
    <cellStyle name="Comma 7 3 12" xfId="8230" xr:uid="{B25EE95B-D228-4388-A6A7-6EF0723730D2}"/>
    <cellStyle name="Comma 7 3 13" xfId="8569" xr:uid="{CD9F3D5E-25D8-40D9-99EF-A8F2ACB48364}"/>
    <cellStyle name="Comma 7 3 14" xfId="8913" xr:uid="{F76E7030-AF9A-4473-8103-05321EC4AF26}"/>
    <cellStyle name="Comma 7 3 2" xfId="4381" xr:uid="{35FE3044-6C9D-4FB4-A27A-73EBAE8E5ABD}"/>
    <cellStyle name="Comma 7 3 3" xfId="5140" xr:uid="{CD0DD3F6-45A6-40AF-AA32-8ACC3E769AC0}"/>
    <cellStyle name="Comma 7 3 4" xfId="5485" xr:uid="{5D83AE9F-E5BE-4384-8893-ED50C69CD933}"/>
    <cellStyle name="Comma 7 3 5" xfId="5825" xr:uid="{86498522-DD9C-4C70-A135-450D16DD3C33}"/>
    <cellStyle name="Comma 7 3 6" xfId="6169" xr:uid="{0BCDD950-A58E-48E6-99A5-A3CF9E6F3878}"/>
    <cellStyle name="Comma 7 3 7" xfId="6525" xr:uid="{0506DE00-95C2-4DDE-9BB8-A89C104E7E06}"/>
    <cellStyle name="Comma 7 3 8" xfId="6861" xr:uid="{AEC120EB-2BF6-483F-9477-37924D22FAAE}"/>
    <cellStyle name="Comma 7 3 9" xfId="7204" xr:uid="{DB703B7F-1A1C-4566-9DDB-958CED5A0672}"/>
    <cellStyle name="Comma 7 30" xfId="8214" xr:uid="{5168A021-CFCB-4331-9A7F-DD48447D5434}"/>
    <cellStyle name="Comma 7 31" xfId="8553" xr:uid="{246D565C-BCD6-438E-BB42-6DE2F9AEA74F}"/>
    <cellStyle name="Comma 7 32" xfId="8897" xr:uid="{C96D39D8-29E7-4831-9AE0-07CE0518048D}"/>
    <cellStyle name="Comma 7 4" xfId="535" xr:uid="{00000000-0005-0000-0000-000051020000}"/>
    <cellStyle name="Comma 7 4 10" xfId="7546" xr:uid="{D88DEDAB-C8DD-4793-B3C1-C67513DB9A9E}"/>
    <cellStyle name="Comma 7 4 11" xfId="7892" xr:uid="{FCC1326C-469B-4E48-8A7B-BD13F6F3551D}"/>
    <cellStyle name="Comma 7 4 12" xfId="8231" xr:uid="{5BA8DD69-D3BF-4C2E-9196-0C78CD963E5B}"/>
    <cellStyle name="Comma 7 4 13" xfId="8570" xr:uid="{3764D90A-9E19-4CB0-9384-481528DB62C1}"/>
    <cellStyle name="Comma 7 4 14" xfId="8914" xr:uid="{0C5D33D7-32F6-4761-9D90-432AB7A78F92}"/>
    <cellStyle name="Comma 7 4 2" xfId="4382" xr:uid="{B52CF2CE-29D9-4171-921B-4D31F7F15616}"/>
    <cellStyle name="Comma 7 4 3" xfId="5141" xr:uid="{9110EE18-AFB4-4581-8F62-99E8B133A44B}"/>
    <cellStyle name="Comma 7 4 4" xfId="5486" xr:uid="{576719C0-4EF2-4633-8ACD-F929664C119C}"/>
    <cellStyle name="Comma 7 4 5" xfId="5826" xr:uid="{3649F831-7017-40BB-834E-B8BB48D6FB6D}"/>
    <cellStyle name="Comma 7 4 6" xfId="6170" xr:uid="{E887980B-51C2-4AED-BD24-52E0EE0ACCAE}"/>
    <cellStyle name="Comma 7 4 7" xfId="6526" xr:uid="{217AF922-7C57-468C-AF87-98DA42E62C10}"/>
    <cellStyle name="Comma 7 4 8" xfId="6862" xr:uid="{64345C9F-9979-4957-A749-196441216C1A}"/>
    <cellStyle name="Comma 7 4 9" xfId="7205" xr:uid="{D25C171E-15CC-40ED-9A0F-1728FBA3136C}"/>
    <cellStyle name="Comma 7 5" xfId="536" xr:uid="{00000000-0005-0000-0000-000052020000}"/>
    <cellStyle name="Comma 7 5 10" xfId="7547" xr:uid="{10DD730C-D197-469F-AE3A-D4D7BEEE5665}"/>
    <cellStyle name="Comma 7 5 11" xfId="7893" xr:uid="{4DD25EF9-F863-4269-A1E6-0CBAEF91C3E6}"/>
    <cellStyle name="Comma 7 5 12" xfId="8232" xr:uid="{8C08F6C2-FAC2-4D97-949E-A45632C31BEA}"/>
    <cellStyle name="Comma 7 5 13" xfId="8571" xr:uid="{0D242FCA-8291-477F-8B84-4388895FD9AC}"/>
    <cellStyle name="Comma 7 5 14" xfId="8915" xr:uid="{1741F915-E7DB-4CC3-97DE-3B6D55FAF90C}"/>
    <cellStyle name="Comma 7 5 2" xfId="4383" xr:uid="{1B3B8CD9-19F1-4D28-9F5C-F98E776C6563}"/>
    <cellStyle name="Comma 7 5 3" xfId="5142" xr:uid="{335CB04B-1CFA-44F6-9FA5-375845D53657}"/>
    <cellStyle name="Comma 7 5 4" xfId="5487" xr:uid="{F3B1CAC7-24BE-470B-B909-83B175C8E49E}"/>
    <cellStyle name="Comma 7 5 5" xfId="5827" xr:uid="{2B34ED8B-981E-41AF-A2CA-B99D76A3E793}"/>
    <cellStyle name="Comma 7 5 6" xfId="6171" xr:uid="{8E5AA1B5-2595-4A7D-A1D1-FA669EB99B49}"/>
    <cellStyle name="Comma 7 5 7" xfId="6527" xr:uid="{5BE45050-4E35-4BFE-8AD2-B8884BE6841A}"/>
    <cellStyle name="Comma 7 5 8" xfId="6863" xr:uid="{F2156832-0774-4E02-A958-928B2C06F183}"/>
    <cellStyle name="Comma 7 5 9" xfId="7206" xr:uid="{81D2B50A-6A56-4EEB-BA5F-B1AFB47E2C4A}"/>
    <cellStyle name="Comma 7 6" xfId="537" xr:uid="{00000000-0005-0000-0000-000053020000}"/>
    <cellStyle name="Comma 7 6 10" xfId="7548" xr:uid="{01ED717D-B6C1-4D29-B528-0FDA228B47B4}"/>
    <cellStyle name="Comma 7 6 11" xfId="7894" xr:uid="{97F3D0A2-B994-47BC-A975-3D18695D55DB}"/>
    <cellStyle name="Comma 7 6 12" xfId="8233" xr:uid="{32A6C4B5-404E-4AF2-8BB2-7E7B4F0A9802}"/>
    <cellStyle name="Comma 7 6 13" xfId="8572" xr:uid="{54AD9968-0226-44A8-ABC6-1026BFAF5162}"/>
    <cellStyle name="Comma 7 6 14" xfId="8916" xr:uid="{F67B32CA-0930-4253-A705-FB4C69A69CD4}"/>
    <cellStyle name="Comma 7 6 2" xfId="4384" xr:uid="{F4A7696E-2409-49E5-BD0F-D6DA943C65C3}"/>
    <cellStyle name="Comma 7 6 3" xfId="5143" xr:uid="{BBD95CF4-4829-4178-8B75-22DB54786825}"/>
    <cellStyle name="Comma 7 6 4" xfId="5488" xr:uid="{9105B037-1633-41F5-90B2-E28ACCE7FA14}"/>
    <cellStyle name="Comma 7 6 5" xfId="5828" xr:uid="{D441D227-F425-4F72-AD58-2C713446ED97}"/>
    <cellStyle name="Comma 7 6 6" xfId="6172" xr:uid="{4FF1CDD2-1A58-4372-B1B4-5D8D24EA19A9}"/>
    <cellStyle name="Comma 7 6 7" xfId="6528" xr:uid="{4CDE46B0-03BE-4113-83C7-E6CCEF27FD90}"/>
    <cellStyle name="Comma 7 6 8" xfId="6864" xr:uid="{AFBC494E-89A1-4A3A-BD8F-E911DBBC7EAD}"/>
    <cellStyle name="Comma 7 6 9" xfId="7207" xr:uid="{496BE989-FAEF-4F08-96C8-B4AC7069CBCB}"/>
    <cellStyle name="Comma 7 7" xfId="538" xr:uid="{00000000-0005-0000-0000-000054020000}"/>
    <cellStyle name="Comma 7 7 10" xfId="7549" xr:uid="{FECA9E66-0062-4BCD-AFF9-888F61B17C96}"/>
    <cellStyle name="Comma 7 7 11" xfId="7895" xr:uid="{9210A99D-2C91-4A16-877E-2EB8AC2F28C5}"/>
    <cellStyle name="Comma 7 7 12" xfId="8234" xr:uid="{2ED6AA9F-D91E-4BD1-B092-D8D713DF8640}"/>
    <cellStyle name="Comma 7 7 13" xfId="8573" xr:uid="{151E7A8A-F5C6-45CF-8539-B058D0B10CA9}"/>
    <cellStyle name="Comma 7 7 14" xfId="8917" xr:uid="{4442E6B9-6DB1-45A7-8C28-317CBA17D278}"/>
    <cellStyle name="Comma 7 7 2" xfId="4385" xr:uid="{9DC30B67-F3DE-4FC4-87FB-3B755D6659F7}"/>
    <cellStyle name="Comma 7 7 3" xfId="5144" xr:uid="{0562423F-8FB9-40D8-A59F-521F25E480DC}"/>
    <cellStyle name="Comma 7 7 4" xfId="5489" xr:uid="{CEDE160C-AA4F-43B3-8F3E-DA2A516B22F0}"/>
    <cellStyle name="Comma 7 7 5" xfId="5829" xr:uid="{9682308E-1C05-4AB0-B5FB-38A5897AF1E8}"/>
    <cellStyle name="Comma 7 7 6" xfId="6173" xr:uid="{5627E738-FE4B-4394-876F-F91B631625D7}"/>
    <cellStyle name="Comma 7 7 7" xfId="6529" xr:uid="{C5A3B73C-C97C-4C83-B3CE-304EE9EB8D63}"/>
    <cellStyle name="Comma 7 7 8" xfId="6865" xr:uid="{B04D5B54-0A21-4F88-918D-991D5DB48D71}"/>
    <cellStyle name="Comma 7 7 9" xfId="7208" xr:uid="{819D0B55-473E-4BEE-9C38-1223E51CF561}"/>
    <cellStyle name="Comma 7 8" xfId="539" xr:uid="{00000000-0005-0000-0000-000055020000}"/>
    <cellStyle name="Comma 7 8 10" xfId="7550" xr:uid="{D0B83DB9-97D2-4494-8423-4E2F807CC5B2}"/>
    <cellStyle name="Comma 7 8 11" xfId="7896" xr:uid="{6EA8324B-6BC2-417F-8634-71BB42D81936}"/>
    <cellStyle name="Comma 7 8 12" xfId="8235" xr:uid="{01A00A18-8EC3-427B-99C7-176A89D9AF39}"/>
    <cellStyle name="Comma 7 8 13" xfId="8574" xr:uid="{2E7CD976-3A28-4A10-ACDF-76CA0D026F60}"/>
    <cellStyle name="Comma 7 8 14" xfId="8918" xr:uid="{3DA5C9C7-D9A4-4683-A0BC-7E73F2B34CEB}"/>
    <cellStyle name="Comma 7 8 2" xfId="4386" xr:uid="{A392F52F-D45F-4527-B863-1F27F0AEFEF2}"/>
    <cellStyle name="Comma 7 8 3" xfId="5145" xr:uid="{9AEC903B-EF40-4106-BEC8-55A3B04FCC2F}"/>
    <cellStyle name="Comma 7 8 4" xfId="5490" xr:uid="{B41D9DA4-4425-48C3-8CAB-9052ACE1178E}"/>
    <cellStyle name="Comma 7 8 5" xfId="5830" xr:uid="{137AD1A7-5650-41C4-BB7C-C7FD54F7173D}"/>
    <cellStyle name="Comma 7 8 6" xfId="6174" xr:uid="{388E62CB-50C7-4EA7-87C1-61202901B6E7}"/>
    <cellStyle name="Comma 7 8 7" xfId="6530" xr:uid="{8C1CABCD-B4E2-4AE6-9D30-59E085B3AF88}"/>
    <cellStyle name="Comma 7 8 8" xfId="6866" xr:uid="{3BE151E9-D0F6-4B54-BBD9-FEDAABD5A9A5}"/>
    <cellStyle name="Comma 7 8 9" xfId="7209" xr:uid="{1967A450-4E78-4600-A971-0B259B46D6C1}"/>
    <cellStyle name="Comma 7 9" xfId="540" xr:uid="{00000000-0005-0000-0000-000056020000}"/>
    <cellStyle name="Comma 7 9 10" xfId="7551" xr:uid="{8630163D-9543-4881-A0F9-A6350D22B371}"/>
    <cellStyle name="Comma 7 9 11" xfId="7897" xr:uid="{F65B625F-41D9-4ADF-9004-AA703C7FF732}"/>
    <cellStyle name="Comma 7 9 12" xfId="8236" xr:uid="{5C7D83D6-C318-48D4-B08C-82C71B491CD0}"/>
    <cellStyle name="Comma 7 9 13" xfId="8575" xr:uid="{70710404-9C49-45A7-8E8F-2329E46A514A}"/>
    <cellStyle name="Comma 7 9 14" xfId="8919" xr:uid="{0EFEBA12-717C-4017-876F-75D0F41A5BAC}"/>
    <cellStyle name="Comma 7 9 2" xfId="4387" xr:uid="{3BF6894A-35AE-46C9-BECF-79742E2654D0}"/>
    <cellStyle name="Comma 7 9 3" xfId="5146" xr:uid="{90150396-CDDF-41A4-AB17-4B67DEA870F8}"/>
    <cellStyle name="Comma 7 9 4" xfId="5491" xr:uid="{8B34E4F9-A2FE-4BA5-9B5B-DC110CA42913}"/>
    <cellStyle name="Comma 7 9 5" xfId="5831" xr:uid="{ED709E69-CECE-422B-91B3-9B75B419D9E7}"/>
    <cellStyle name="Comma 7 9 6" xfId="6175" xr:uid="{75512B39-5E4D-4280-981B-5528F669C410}"/>
    <cellStyle name="Comma 7 9 7" xfId="6531" xr:uid="{CFD4D867-A9CA-4C44-B9AB-3D2F393855C7}"/>
    <cellStyle name="Comma 7 9 8" xfId="6867" xr:uid="{8CD2938D-BBA9-4D9A-A848-4637F821BBCE}"/>
    <cellStyle name="Comma 7 9 9" xfId="7210" xr:uid="{B48A6203-790B-4B73-959E-1ACC8B5C3AB5}"/>
    <cellStyle name="Comma 70" xfId="9214" xr:uid="{03BB3A69-8E2C-4D0D-90E3-1C3CC4719DCF}"/>
    <cellStyle name="Comma 70 2" xfId="10174" xr:uid="{9FAB3309-7574-4228-8474-4A0A3BC200E7}"/>
    <cellStyle name="Comma 71" xfId="9232" xr:uid="{5C386A71-2E64-4049-9269-7027E8F72BED}"/>
    <cellStyle name="Comma 71 2" xfId="10192" xr:uid="{2061C2C3-4A05-4489-A067-06783DA6B8B0}"/>
    <cellStyle name="Comma 72" xfId="9251" xr:uid="{0A5C9662-0164-4626-8712-C4D0CF89E968}"/>
    <cellStyle name="Comma 72 2" xfId="10211" xr:uid="{9E0BDEE6-CF9E-456B-85DB-B0C90A41C273}"/>
    <cellStyle name="Comma 73" xfId="9269" xr:uid="{F23DCE71-11D5-44C1-8295-E6CEA635084D}"/>
    <cellStyle name="Comma 73 2" xfId="10229" xr:uid="{1FF8E4F6-E4DD-4BB6-A555-1CAD80E5B0FF}"/>
    <cellStyle name="Comma 74" xfId="9287" xr:uid="{BFADD990-089A-4A88-9B26-548FDF887A7D}"/>
    <cellStyle name="Comma 74 2" xfId="10247" xr:uid="{2A346207-E3D0-46E3-9A9E-70F4C8C5537D}"/>
    <cellStyle name="Comma 75" xfId="9305" xr:uid="{AF609A8E-9824-4D86-945A-04F67FFACE18}"/>
    <cellStyle name="Comma 75 2" xfId="10265" xr:uid="{40C56A73-932B-42BE-A976-833769E98FC6}"/>
    <cellStyle name="Comma 76" xfId="9324" xr:uid="{F8662C1E-985D-4174-8D32-D3A44F64CC36}"/>
    <cellStyle name="Comma 76 2" xfId="10284" xr:uid="{D18C361E-E80A-44DF-8F8C-8F75E2BDD475}"/>
    <cellStyle name="Comma 77" xfId="9342" xr:uid="{09D864CD-F82A-4720-BAAE-4A5D307561F8}"/>
    <cellStyle name="Comma 77 2" xfId="10302" xr:uid="{A3A8F924-F82F-4F06-8764-8D7934B58357}"/>
    <cellStyle name="Comma 78" xfId="9360" xr:uid="{F49A329C-E551-457E-8134-4FBEF20C884F}"/>
    <cellStyle name="Comma 78 2" xfId="10320" xr:uid="{87AEF3F3-AB44-4FFC-B54F-4FF52EF3F366}"/>
    <cellStyle name="Comma 79" xfId="9378" xr:uid="{7C654EFA-CE75-4A85-9015-879A9BB3B51D}"/>
    <cellStyle name="Comma 79 2" xfId="10338" xr:uid="{94E8835D-B212-4E4C-99B7-9CF50DD31980}"/>
    <cellStyle name="Comma 8" xfId="541" xr:uid="{00000000-0005-0000-0000-000057020000}"/>
    <cellStyle name="Comma 8 10" xfId="542" xr:uid="{00000000-0005-0000-0000-000058020000}"/>
    <cellStyle name="Comma 8 10 2" xfId="4388" xr:uid="{17368187-01F2-406A-8367-E4617A3907C6}"/>
    <cellStyle name="Comma 8 11" xfId="543" xr:uid="{00000000-0005-0000-0000-000059020000}"/>
    <cellStyle name="Comma 8 11 2" xfId="4389" xr:uid="{EE12AA26-35EA-47B2-B3F4-10BBE93CE0E1}"/>
    <cellStyle name="Comma 8 12" xfId="544" xr:uid="{00000000-0005-0000-0000-00005A020000}"/>
    <cellStyle name="Comma 8 12 2" xfId="4390" xr:uid="{BD88C288-0EFE-4F2D-B5B1-4574CA4F1387}"/>
    <cellStyle name="Comma 8 13" xfId="545" xr:uid="{00000000-0005-0000-0000-00005B020000}"/>
    <cellStyle name="Comma 8 13 2" xfId="4391" xr:uid="{00658F27-B390-4571-BD4D-C5002CB12BE9}"/>
    <cellStyle name="Comma 8 14" xfId="546" xr:uid="{00000000-0005-0000-0000-00005C020000}"/>
    <cellStyle name="Comma 8 14 2" xfId="4392" xr:uid="{DE38D0A1-1995-41DE-BA5B-6A94716365ED}"/>
    <cellStyle name="Comma 8 15" xfId="547" xr:uid="{00000000-0005-0000-0000-00005D020000}"/>
    <cellStyle name="Comma 8 15 2" xfId="4393" xr:uid="{F3B10206-ED96-4ED7-A804-E71438CC9F9C}"/>
    <cellStyle name="Comma 8 16" xfId="548" xr:uid="{00000000-0005-0000-0000-00005E020000}"/>
    <cellStyle name="Comma 8 16 2" xfId="4394" xr:uid="{30C5C68C-F52A-44E7-BC11-69DBEADEA245}"/>
    <cellStyle name="Comma 8 17" xfId="549" xr:uid="{00000000-0005-0000-0000-00005F020000}"/>
    <cellStyle name="Comma 8 17 2" xfId="4395" xr:uid="{20228DD7-EB00-4AE6-B96C-754637D3CAAD}"/>
    <cellStyle name="Comma 8 18" xfId="550" xr:uid="{00000000-0005-0000-0000-000060020000}"/>
    <cellStyle name="Comma 8 18 2" xfId="4396" xr:uid="{38D32EB6-FD34-4042-B062-25799D18DE8A}"/>
    <cellStyle name="Comma 8 19" xfId="551" xr:uid="{00000000-0005-0000-0000-000061020000}"/>
    <cellStyle name="Comma 8 19 2" xfId="4397" xr:uid="{6F2730D5-29A5-48BC-B474-3C1CB4D548F8}"/>
    <cellStyle name="Comma 8 19 3" xfId="9026" xr:uid="{0DE2BC28-96B3-45BC-81E1-76AB8D0A6F80}"/>
    <cellStyle name="Comma 8 2" xfId="552" xr:uid="{00000000-0005-0000-0000-000062020000}"/>
    <cellStyle name="Comma 8 2 10" xfId="5492" xr:uid="{19FB9404-69A3-48EB-A2AD-12AFD970CE5F}"/>
    <cellStyle name="Comma 8 2 11" xfId="5832" xr:uid="{F0436B41-057B-40A5-B92E-1FE5D23C3CCD}"/>
    <cellStyle name="Comma 8 2 12" xfId="6176" xr:uid="{A31B0A9B-CD7F-4269-BAFA-ECC8DA888CD2}"/>
    <cellStyle name="Comma 8 2 13" xfId="6532" xr:uid="{07E5220D-8165-4291-BB54-0D128D870A9C}"/>
    <cellStyle name="Comma 8 2 14" xfId="6868" xr:uid="{CFEB2A88-5701-4076-BEC8-F73538741580}"/>
    <cellStyle name="Comma 8 2 15" xfId="7211" xr:uid="{BE41F5F6-9690-464E-9D61-63D728CE8D5A}"/>
    <cellStyle name="Comma 8 2 16" xfId="7552" xr:uid="{F53E02F2-2BC2-42D2-9CBC-43A1F2F99B3B}"/>
    <cellStyle name="Comma 8 2 17" xfId="7898" xr:uid="{2F42FF0C-458C-4563-A072-ABBAE5E81186}"/>
    <cellStyle name="Comma 8 2 18" xfId="8237" xr:uid="{BCABC6AC-4257-484F-B2EF-5E2936ABCA04}"/>
    <cellStyle name="Comma 8 2 19" xfId="8576" xr:uid="{A1744A6D-DB8B-4073-A9BF-C9F8507CFC29}"/>
    <cellStyle name="Comma 8 2 2" xfId="553" xr:uid="{00000000-0005-0000-0000-000063020000}"/>
    <cellStyle name="Comma 8 2 2 10" xfId="7553" xr:uid="{1F25599E-A7C2-4F1C-9C04-3B459BE13F7A}"/>
    <cellStyle name="Comma 8 2 2 11" xfId="7899" xr:uid="{91BAE3BD-CA28-4BBC-9A1A-AE8D6A923344}"/>
    <cellStyle name="Comma 8 2 2 12" xfId="8238" xr:uid="{5C206A73-CA93-4A33-9201-F2370DF63A0D}"/>
    <cellStyle name="Comma 8 2 2 13" xfId="8577" xr:uid="{24120CF6-79B8-4165-A2EF-FF7F79749EE2}"/>
    <cellStyle name="Comma 8 2 2 14" xfId="8921" xr:uid="{0F290D3F-F0BC-4688-BF2D-4A14B733ECAC}"/>
    <cellStyle name="Comma 8 2 2 2" xfId="4399" xr:uid="{9835EDE4-C7BD-4A42-8672-1598398DA2CD}"/>
    <cellStyle name="Comma 8 2 2 3" xfId="5148" xr:uid="{83E5E622-8F9D-4B4A-AA3D-DCC641750BAB}"/>
    <cellStyle name="Comma 8 2 2 4" xfId="5493" xr:uid="{2AC8ECB4-1DD3-4459-AA67-ABA40ADD4179}"/>
    <cellStyle name="Comma 8 2 2 5" xfId="5833" xr:uid="{07BD95C4-4AB7-402A-87ED-2369207BEBFE}"/>
    <cellStyle name="Comma 8 2 2 6" xfId="6177" xr:uid="{741A3E0A-A574-49EC-9CCB-6AC09395BB37}"/>
    <cellStyle name="Comma 8 2 2 7" xfId="6533" xr:uid="{81498D74-901D-4CA2-B481-149662D84EF9}"/>
    <cellStyle name="Comma 8 2 2 8" xfId="6869" xr:uid="{E3DEA2BF-D393-41E6-8DE5-F8857B7F230A}"/>
    <cellStyle name="Comma 8 2 2 9" xfId="7212" xr:uid="{6A573A9E-F19A-4AF3-B17B-6DC05535496F}"/>
    <cellStyle name="Comma 8 2 20" xfId="8920" xr:uid="{0238FFA9-5CF3-4FB2-BBD3-76D4BF340B9E}"/>
    <cellStyle name="Comma 8 2 3" xfId="554" xr:uid="{00000000-0005-0000-0000-000064020000}"/>
    <cellStyle name="Comma 8 2 3 10" xfId="7554" xr:uid="{0D362E4C-5CDF-499D-B827-D344E84E1134}"/>
    <cellStyle name="Comma 8 2 3 11" xfId="7900" xr:uid="{784F6D11-E6C3-498D-A224-864FCB019BA1}"/>
    <cellStyle name="Comma 8 2 3 12" xfId="8239" xr:uid="{259DECD3-2589-4412-83CE-D5EEE5F3825C}"/>
    <cellStyle name="Comma 8 2 3 13" xfId="8578" xr:uid="{59547BFC-9E32-4902-8D42-ACD8A25E0ADF}"/>
    <cellStyle name="Comma 8 2 3 14" xfId="8922" xr:uid="{C40B310D-FF7B-403A-BA5B-D214CEE9234E}"/>
    <cellStyle name="Comma 8 2 3 2" xfId="4400" xr:uid="{548B9C23-4CC8-470A-A955-511C4F1222F3}"/>
    <cellStyle name="Comma 8 2 3 3" xfId="5149" xr:uid="{C9AA4DEB-7E2C-4A5C-BB5C-C2ECBDEAEFE9}"/>
    <cellStyle name="Comma 8 2 3 4" xfId="5494" xr:uid="{1CB5C47F-B026-4A04-AFE9-B04FCCBEAA7C}"/>
    <cellStyle name="Comma 8 2 3 5" xfId="5834" xr:uid="{660E366C-FAF9-408B-9B00-8C36720903EA}"/>
    <cellStyle name="Comma 8 2 3 6" xfId="6178" xr:uid="{20FE1D15-28CC-46F3-96FE-034BF9DB3686}"/>
    <cellStyle name="Comma 8 2 3 7" xfId="6534" xr:uid="{DAEE55E4-02E4-4A3D-833F-AEB995C43D1B}"/>
    <cellStyle name="Comma 8 2 3 8" xfId="6870" xr:uid="{22A4AC45-B5B7-4C12-A5C3-063A8A278EBE}"/>
    <cellStyle name="Comma 8 2 3 9" xfId="7213" xr:uid="{8230707D-4C8E-4F06-BACA-D914CF0FEC7B}"/>
    <cellStyle name="Comma 8 2 4" xfId="555" xr:uid="{00000000-0005-0000-0000-000065020000}"/>
    <cellStyle name="Comma 8 2 4 10" xfId="7555" xr:uid="{C7E9B400-A47D-402B-9300-767683B91B79}"/>
    <cellStyle name="Comma 8 2 4 11" xfId="7901" xr:uid="{A032D1FA-FB69-4A24-9C3E-2D8FBD0F0E27}"/>
    <cellStyle name="Comma 8 2 4 12" xfId="8240" xr:uid="{CD247CF4-3A61-4C97-B301-29091B528ECD}"/>
    <cellStyle name="Comma 8 2 4 13" xfId="8579" xr:uid="{0A22FE50-8714-45C2-8C00-538FBC5A55DE}"/>
    <cellStyle name="Comma 8 2 4 14" xfId="8923" xr:uid="{30DB43BC-75EF-47FD-AF1D-E6DDBDD98280}"/>
    <cellStyle name="Comma 8 2 4 2" xfId="4401" xr:uid="{D05BFDA2-FA1F-4C5F-8AAB-87CEB332B604}"/>
    <cellStyle name="Comma 8 2 4 3" xfId="5150" xr:uid="{6E1B4FD5-7883-4A83-9DF2-254F06FABAA6}"/>
    <cellStyle name="Comma 8 2 4 4" xfId="5495" xr:uid="{5DCD2A62-B1FA-4658-8C8B-0F4D71B8DF8F}"/>
    <cellStyle name="Comma 8 2 4 5" xfId="5835" xr:uid="{CCC1FDF4-24E8-41AC-9BFD-13A5E9DD46C6}"/>
    <cellStyle name="Comma 8 2 4 6" xfId="6179" xr:uid="{6B1782EA-429C-4FA0-81F1-FDE10C817404}"/>
    <cellStyle name="Comma 8 2 4 7" xfId="6535" xr:uid="{F082ACC1-4DF2-4F09-BE15-7A03D5BDDDA1}"/>
    <cellStyle name="Comma 8 2 4 8" xfId="6871" xr:uid="{155EAA61-24FC-4402-8566-788279544CD3}"/>
    <cellStyle name="Comma 8 2 4 9" xfId="7214" xr:uid="{A5BAC6BF-ACA1-429D-A596-83EBD5D52DF6}"/>
    <cellStyle name="Comma 8 2 5" xfId="556" xr:uid="{00000000-0005-0000-0000-000066020000}"/>
    <cellStyle name="Comma 8 2 5 10" xfId="7556" xr:uid="{F511F815-2985-4F8D-AB00-2D0BAA4DFD3C}"/>
    <cellStyle name="Comma 8 2 5 11" xfId="7902" xr:uid="{8CD85E88-6225-4CFE-86FE-2FC5BCCCDFFC}"/>
    <cellStyle name="Comma 8 2 5 12" xfId="8241" xr:uid="{F99C1666-90B7-492F-A4A4-EB7453227703}"/>
    <cellStyle name="Comma 8 2 5 13" xfId="8580" xr:uid="{6E717E69-52B0-4191-A319-2707E7544752}"/>
    <cellStyle name="Comma 8 2 5 14" xfId="8924" xr:uid="{EF8B493D-39FE-48D3-9C82-59A367D8A4EC}"/>
    <cellStyle name="Comma 8 2 5 2" xfId="4402" xr:uid="{34FA7249-CD8D-4670-B73B-027A0189180C}"/>
    <cellStyle name="Comma 8 2 5 3" xfId="5151" xr:uid="{F069B3A4-8D92-4192-A8E1-F68896F41F8D}"/>
    <cellStyle name="Comma 8 2 5 4" xfId="5496" xr:uid="{02A2A6F9-3268-4035-8BC5-7594ECA1E507}"/>
    <cellStyle name="Comma 8 2 5 5" xfId="5836" xr:uid="{12E1FC74-48A7-47CC-81D6-930672EC6D80}"/>
    <cellStyle name="Comma 8 2 5 6" xfId="6180" xr:uid="{E9F22EF8-03C5-486A-B294-386AF65A6D4D}"/>
    <cellStyle name="Comma 8 2 5 7" xfId="6536" xr:uid="{A4CEE77D-547F-44F7-9207-9CCCD49CE42F}"/>
    <cellStyle name="Comma 8 2 5 8" xfId="6872" xr:uid="{5F58107B-A663-4193-A315-07E8124CF951}"/>
    <cellStyle name="Comma 8 2 5 9" xfId="7215" xr:uid="{881F1E4B-AED7-4B90-9E66-B75F88D6468B}"/>
    <cellStyle name="Comma 8 2 6" xfId="557" xr:uid="{00000000-0005-0000-0000-000067020000}"/>
    <cellStyle name="Comma 8 2 6 10" xfId="7557" xr:uid="{FE4F5B27-B537-42F7-8247-DDDD917267C9}"/>
    <cellStyle name="Comma 8 2 6 11" xfId="7903" xr:uid="{331B80E4-EF4C-42E6-894D-42C3B08B9E1B}"/>
    <cellStyle name="Comma 8 2 6 12" xfId="8242" xr:uid="{AD12B6F8-41D9-4D6A-9E30-A75E2612DDC1}"/>
    <cellStyle name="Comma 8 2 6 13" xfId="8581" xr:uid="{F5836FD7-265E-4291-82F2-87D247877810}"/>
    <cellStyle name="Comma 8 2 6 14" xfId="8925" xr:uid="{055FCC17-87B7-4254-A9FF-D010F9B0D62A}"/>
    <cellStyle name="Comma 8 2 6 2" xfId="4403" xr:uid="{6F1E7438-5406-4619-9ACF-34C426F92A5C}"/>
    <cellStyle name="Comma 8 2 6 3" xfId="5152" xr:uid="{69405BAC-DF94-48C1-B6AF-57B927970108}"/>
    <cellStyle name="Comma 8 2 6 4" xfId="5497" xr:uid="{21F58F66-A290-4E3B-9CF9-C1B9D9CC012B}"/>
    <cellStyle name="Comma 8 2 6 5" xfId="5837" xr:uid="{2C9DBFDF-4BBC-4BD5-9ECE-DA485CD46C5C}"/>
    <cellStyle name="Comma 8 2 6 6" xfId="6181" xr:uid="{F1DDF45C-2F73-4BA9-B16C-E34DE7DFE1EE}"/>
    <cellStyle name="Comma 8 2 6 7" xfId="6537" xr:uid="{CC54964C-03F0-48C3-B4A3-A09BBB9BC461}"/>
    <cellStyle name="Comma 8 2 6 8" xfId="6873" xr:uid="{8F10097D-770D-43E2-937F-F09ABC14B274}"/>
    <cellStyle name="Comma 8 2 6 9" xfId="7216" xr:uid="{8E81CE4B-64CC-426A-A12B-D8F6DC34D5C2}"/>
    <cellStyle name="Comma 8 2 7" xfId="3488" xr:uid="{00000000-0005-0000-0000-000068020000}"/>
    <cellStyle name="Comma 8 2 7 10" xfId="7605" xr:uid="{888D10AB-C453-4F05-88B7-21D1B497AF6D}"/>
    <cellStyle name="Comma 8 2 7 11" xfId="7954" xr:uid="{7E11AFAF-C4F6-4A66-8AFF-6A1A17C68C74}"/>
    <cellStyle name="Comma 8 2 7 12" xfId="8290" xr:uid="{8EF37B01-9D43-467C-B624-2A01ABCDC416}"/>
    <cellStyle name="Comma 8 2 7 13" xfId="8629" xr:uid="{9628AC7B-BE86-4A2F-829F-240A7D527F57}"/>
    <cellStyle name="Comma 8 2 7 14" xfId="8978" xr:uid="{AFCA2C7B-BC7C-4D21-BA9C-9232D937FA5E}"/>
    <cellStyle name="Comma 8 2 7 2" xfId="4855" xr:uid="{56605A4C-2129-45CF-B30E-6D4B4D6F87CB}"/>
    <cellStyle name="Comma 8 2 7 3" xfId="5203" xr:uid="{06AC551F-4A55-4F06-B8FF-90BA1E0C41FF}"/>
    <cellStyle name="Comma 8 2 7 4" xfId="5548" xr:uid="{3565969B-63DE-43FA-8B1D-57C030D4AB58}"/>
    <cellStyle name="Comma 8 2 7 5" xfId="5885" xr:uid="{6DF88A47-8329-4384-8B4D-5379083EAF82}"/>
    <cellStyle name="Comma 8 2 7 6" xfId="6233" xr:uid="{6FAE39FC-CE39-4147-8454-869E6B3EE654}"/>
    <cellStyle name="Comma 8 2 7 7" xfId="6585" xr:uid="{A312D3E2-AA16-411E-A294-EF321FDD40D4}"/>
    <cellStyle name="Comma 8 2 7 8" xfId="6921" xr:uid="{C9AE949F-F913-4AC7-8683-EE1FF3D55075}"/>
    <cellStyle name="Comma 8 2 7 9" xfId="7264" xr:uid="{5E48651B-FE39-4968-A51E-F07B9CAED2EC}"/>
    <cellStyle name="Comma 8 2 8" xfId="4398" xr:uid="{6C4FB759-7AA6-4EDE-B787-9FABA18F64F0}"/>
    <cellStyle name="Comma 8 2 9" xfId="5147" xr:uid="{B6497F12-3356-438D-9F94-D4BA0464E3C5}"/>
    <cellStyle name="Comma 8 20" xfId="3487" xr:uid="{00000000-0005-0000-0000-000069020000}"/>
    <cellStyle name="Comma 8 20 2" xfId="4854" xr:uid="{8366EEEB-FBF2-484F-BA9C-8EB450F5143E}"/>
    <cellStyle name="Comma 8 3" xfId="558" xr:uid="{00000000-0005-0000-0000-00006A020000}"/>
    <cellStyle name="Comma 8 3 10" xfId="5498" xr:uid="{8CE078CE-D4EB-4C9A-A4F1-980DC904EF44}"/>
    <cellStyle name="Comma 8 3 11" xfId="5838" xr:uid="{B788DB55-CD70-477A-9835-B2CD2D40345A}"/>
    <cellStyle name="Comma 8 3 12" xfId="6182" xr:uid="{16EBD221-B546-4FCA-95B8-627D0712E262}"/>
    <cellStyle name="Comma 8 3 13" xfId="6538" xr:uid="{BE363F9F-DF4E-4939-B43C-8022BB2222FB}"/>
    <cellStyle name="Comma 8 3 14" xfId="6874" xr:uid="{8B563624-D63B-4EE2-8058-494516C2C23B}"/>
    <cellStyle name="Comma 8 3 15" xfId="7217" xr:uid="{36F3A08B-F17A-40DF-A31D-3CFCD07BEA73}"/>
    <cellStyle name="Comma 8 3 16" xfId="7558" xr:uid="{FE53C694-8B4F-4DCF-82F2-380DAFC1B477}"/>
    <cellStyle name="Comma 8 3 17" xfId="7904" xr:uid="{D2F337B4-E914-454A-AB99-2915507012B3}"/>
    <cellStyle name="Comma 8 3 18" xfId="8243" xr:uid="{005A3FB6-26AE-48DA-9027-863C538C4F91}"/>
    <cellStyle name="Comma 8 3 19" xfId="8582" xr:uid="{F984FBFC-328C-42F0-85F0-0B95B0407E67}"/>
    <cellStyle name="Comma 8 3 2" xfId="559" xr:uid="{00000000-0005-0000-0000-00006B020000}"/>
    <cellStyle name="Comma 8 3 2 10" xfId="7559" xr:uid="{D32DE0C6-BEA9-4E2B-9337-AD136CEF2B50}"/>
    <cellStyle name="Comma 8 3 2 11" xfId="7905" xr:uid="{64D2A14A-5B2F-4FA8-8B13-C5BDD57ECC7F}"/>
    <cellStyle name="Comma 8 3 2 12" xfId="8244" xr:uid="{93FA2565-E69A-428E-816A-6B83D376E447}"/>
    <cellStyle name="Comma 8 3 2 13" xfId="8583" xr:uid="{BE2E2B43-84E1-4F67-9BBC-2DC84537FDBE}"/>
    <cellStyle name="Comma 8 3 2 14" xfId="8927" xr:uid="{7CFAF20C-DEB7-425A-9B47-FA1748A68067}"/>
    <cellStyle name="Comma 8 3 2 2" xfId="4405" xr:uid="{4FF213DE-50B9-49C4-9B7B-38B371D05C21}"/>
    <cellStyle name="Comma 8 3 2 3" xfId="5154" xr:uid="{AA5D3310-662F-4FC3-A3AC-ABB9249CF053}"/>
    <cellStyle name="Comma 8 3 2 4" xfId="5499" xr:uid="{E4131153-4A06-423D-8603-19A34E0E01B4}"/>
    <cellStyle name="Comma 8 3 2 5" xfId="5839" xr:uid="{DA9D078A-2BC8-4269-B73D-389C74248361}"/>
    <cellStyle name="Comma 8 3 2 6" xfId="6183" xr:uid="{952F0C1A-7615-409C-BD30-F1A313B00F88}"/>
    <cellStyle name="Comma 8 3 2 7" xfId="6539" xr:uid="{81908535-F47D-41F1-812E-82AB9529580A}"/>
    <cellStyle name="Comma 8 3 2 8" xfId="6875" xr:uid="{564588D0-19C0-491A-BC8C-489164051052}"/>
    <cellStyle name="Comma 8 3 2 9" xfId="7218" xr:uid="{01DB5D97-B038-45A9-9762-3324B1484BEC}"/>
    <cellStyle name="Comma 8 3 20" xfId="8926" xr:uid="{A5640599-0A5B-4096-B0D1-36B1D5E8AA7B}"/>
    <cellStyle name="Comma 8 3 3" xfId="560" xr:uid="{00000000-0005-0000-0000-00006C020000}"/>
    <cellStyle name="Comma 8 3 3 10" xfId="7560" xr:uid="{A6C120E6-1091-4C21-BC6E-4341834D1993}"/>
    <cellStyle name="Comma 8 3 3 11" xfId="7906" xr:uid="{8D4F00BD-5E45-416D-94C5-9E33DCF6271A}"/>
    <cellStyle name="Comma 8 3 3 12" xfId="8245" xr:uid="{50068C6D-6DF4-48AB-89E1-BA279EAF55BF}"/>
    <cellStyle name="Comma 8 3 3 13" xfId="8584" xr:uid="{94D19518-6A02-4C3A-A104-47D26055AC28}"/>
    <cellStyle name="Comma 8 3 3 14" xfId="8928" xr:uid="{B7C31D6D-E35D-4F12-A991-9EC54F2114EC}"/>
    <cellStyle name="Comma 8 3 3 2" xfId="4406" xr:uid="{5E862DA1-B2F3-4A44-88E8-3C9F63957D33}"/>
    <cellStyle name="Comma 8 3 3 3" xfId="5155" xr:uid="{D21E29C7-CC06-4571-AF37-BC7460BBCE53}"/>
    <cellStyle name="Comma 8 3 3 4" xfId="5500" xr:uid="{D50FBE63-BA68-4737-9848-2E738FA169B8}"/>
    <cellStyle name="Comma 8 3 3 5" xfId="5840" xr:uid="{3B8E8E4A-419E-46B5-8F0E-28BBB46D6753}"/>
    <cellStyle name="Comma 8 3 3 6" xfId="6184" xr:uid="{8FFDFC4C-FFC8-4995-9ECC-FB7E88EF34EA}"/>
    <cellStyle name="Comma 8 3 3 7" xfId="6540" xr:uid="{D00F2087-C921-49F8-95B1-6108563C954F}"/>
    <cellStyle name="Comma 8 3 3 8" xfId="6876" xr:uid="{12FD577B-F05F-467C-A50E-CF83E6D7C15D}"/>
    <cellStyle name="Comma 8 3 3 9" xfId="7219" xr:uid="{04BA9DF9-A06A-4ADE-A7AC-3CBEA6F500BB}"/>
    <cellStyle name="Comma 8 3 4" xfId="561" xr:uid="{00000000-0005-0000-0000-00006D020000}"/>
    <cellStyle name="Comma 8 3 4 10" xfId="7561" xr:uid="{6D448383-6388-4225-AE20-19D312C72189}"/>
    <cellStyle name="Comma 8 3 4 11" xfId="7907" xr:uid="{8F354912-5298-4E74-B8E4-9CF41AFB4F8B}"/>
    <cellStyle name="Comma 8 3 4 12" xfId="8246" xr:uid="{BEBD9CDC-50FA-44DD-8E17-993E97B88E12}"/>
    <cellStyle name="Comma 8 3 4 13" xfId="8585" xr:uid="{050A362E-5E01-4B6D-BDE1-8E7FA55B7786}"/>
    <cellStyle name="Comma 8 3 4 14" xfId="8929" xr:uid="{D3701E44-949C-4D9D-B05C-A8C3B0B63912}"/>
    <cellStyle name="Comma 8 3 4 2" xfId="4407" xr:uid="{DA299C0C-2C24-4CFA-B7F2-A2AFEE339460}"/>
    <cellStyle name="Comma 8 3 4 3" xfId="5156" xr:uid="{F93A9F28-BC8A-49D9-B6DE-2ACE452A60D2}"/>
    <cellStyle name="Comma 8 3 4 4" xfId="5501" xr:uid="{E33F322C-0DC0-42D7-9291-71F8DFB5F248}"/>
    <cellStyle name="Comma 8 3 4 5" xfId="5841" xr:uid="{FC7C39B0-F1E8-4A38-B958-50298D81B8D0}"/>
    <cellStyle name="Comma 8 3 4 6" xfId="6185" xr:uid="{AD793436-9D0E-459F-95B6-1BD17A026A76}"/>
    <cellStyle name="Comma 8 3 4 7" xfId="6541" xr:uid="{4318F9A0-D5BC-479C-9919-A944734C204E}"/>
    <cellStyle name="Comma 8 3 4 8" xfId="6877" xr:uid="{E77218A0-30C9-43A4-82B6-1DA85B547985}"/>
    <cellStyle name="Comma 8 3 4 9" xfId="7220" xr:uid="{37C897F9-DAE1-4E63-97EB-CDB89ECC559C}"/>
    <cellStyle name="Comma 8 3 5" xfId="562" xr:uid="{00000000-0005-0000-0000-00006E020000}"/>
    <cellStyle name="Comma 8 3 5 10" xfId="7562" xr:uid="{A070262F-0101-4B1E-92E2-B4BE7A1E44F8}"/>
    <cellStyle name="Comma 8 3 5 11" xfId="7908" xr:uid="{D8126362-614B-4361-9B7A-9D3313D52358}"/>
    <cellStyle name="Comma 8 3 5 12" xfId="8247" xr:uid="{F7F06671-CC55-4BC9-ABA4-4DF6FB9C1F08}"/>
    <cellStyle name="Comma 8 3 5 13" xfId="8586" xr:uid="{817E80A0-0478-4AB7-A088-53C9846F9AFB}"/>
    <cellStyle name="Comma 8 3 5 14" xfId="8930" xr:uid="{7F1DAAB2-A40A-4DC2-8E65-FBEA65F645C6}"/>
    <cellStyle name="Comma 8 3 5 2" xfId="4408" xr:uid="{EDFEA3CA-24CD-4AA9-99A4-75A43A4E2AF7}"/>
    <cellStyle name="Comma 8 3 5 3" xfId="5157" xr:uid="{EF431A7B-72AD-4C3D-9A5A-9E879E08FEB3}"/>
    <cellStyle name="Comma 8 3 5 4" xfId="5502" xr:uid="{0FB57819-5AF9-4C96-9AAA-3E21C96237AC}"/>
    <cellStyle name="Comma 8 3 5 5" xfId="5842" xr:uid="{F8FD3A98-4061-4051-A397-2D86584D6D75}"/>
    <cellStyle name="Comma 8 3 5 6" xfId="6186" xr:uid="{D611D98C-FC69-4B74-B908-6AE0BD34C04B}"/>
    <cellStyle name="Comma 8 3 5 7" xfId="6542" xr:uid="{26A27734-FBC3-4021-936E-13B981F9C3A7}"/>
    <cellStyle name="Comma 8 3 5 8" xfId="6878" xr:uid="{658AB545-71BB-4576-9B1E-134507607F43}"/>
    <cellStyle name="Comma 8 3 5 9" xfId="7221" xr:uid="{8E34F7ED-9AB7-4B8F-933D-FD28FC272620}"/>
    <cellStyle name="Comma 8 3 6" xfId="563" xr:uid="{00000000-0005-0000-0000-00006F020000}"/>
    <cellStyle name="Comma 8 3 6 10" xfId="7563" xr:uid="{BB80831B-7A54-4E5D-9AED-DB6822630E94}"/>
    <cellStyle name="Comma 8 3 6 11" xfId="7909" xr:uid="{F46CF2D8-E976-462F-A7DB-BF52C4739507}"/>
    <cellStyle name="Comma 8 3 6 12" xfId="8248" xr:uid="{E2823416-3E1D-47A4-9AD6-538F7E60C2AB}"/>
    <cellStyle name="Comma 8 3 6 13" xfId="8587" xr:uid="{842D8170-AA61-4AB7-9078-B0B349417EA8}"/>
    <cellStyle name="Comma 8 3 6 14" xfId="8931" xr:uid="{E22BE578-6033-4EA4-B4A3-CCAAFCBF4044}"/>
    <cellStyle name="Comma 8 3 6 2" xfId="4409" xr:uid="{2915FBA2-0227-46E1-B3A4-CE8CC5187292}"/>
    <cellStyle name="Comma 8 3 6 3" xfId="5158" xr:uid="{BBF4D98C-7C9C-427B-B314-62F00DA3F860}"/>
    <cellStyle name="Comma 8 3 6 4" xfId="5503" xr:uid="{7B642460-3799-4A5C-995E-10789FB47F0F}"/>
    <cellStyle name="Comma 8 3 6 5" xfId="5843" xr:uid="{DDDD8F9B-349E-40F0-9C70-6808AB962A25}"/>
    <cellStyle name="Comma 8 3 6 6" xfId="6187" xr:uid="{CCA89C80-1A7F-4373-A099-4A7EC0BC23B7}"/>
    <cellStyle name="Comma 8 3 6 7" xfId="6543" xr:uid="{AB9F5401-7B37-4C1B-897A-9F5DB92086EC}"/>
    <cellStyle name="Comma 8 3 6 8" xfId="6879" xr:uid="{E45F793E-8CAC-4B39-9838-A34D37548F0C}"/>
    <cellStyle name="Comma 8 3 6 9" xfId="7222" xr:uid="{DBD110B5-A0F0-4FF1-8FDB-AC72FB15306B}"/>
    <cellStyle name="Comma 8 3 7" xfId="3489" xr:uid="{00000000-0005-0000-0000-000070020000}"/>
    <cellStyle name="Comma 8 3 7 10" xfId="7606" xr:uid="{12E3EDAE-F7AA-4804-A6AD-2D313204A78D}"/>
    <cellStyle name="Comma 8 3 7 11" xfId="7955" xr:uid="{3AC8FE80-AEC8-4CAE-AD58-024E15286390}"/>
    <cellStyle name="Comma 8 3 7 12" xfId="8291" xr:uid="{7F22D0B4-DB25-42A8-89E2-9A0758436E3D}"/>
    <cellStyle name="Comma 8 3 7 13" xfId="8630" xr:uid="{05AA0061-36DB-4DC4-B0E9-D202606A5184}"/>
    <cellStyle name="Comma 8 3 7 14" xfId="8979" xr:uid="{62FECCD7-454C-48FA-BEE9-9BAA614C6AAF}"/>
    <cellStyle name="Comma 8 3 7 2" xfId="4856" xr:uid="{C832FFD5-5B83-4411-B8D0-06941A818F73}"/>
    <cellStyle name="Comma 8 3 7 3" xfId="5204" xr:uid="{93D2FA32-9C50-4430-AE59-4254345BCD30}"/>
    <cellStyle name="Comma 8 3 7 4" xfId="5549" xr:uid="{A267798B-8734-4841-994A-403162873CBD}"/>
    <cellStyle name="Comma 8 3 7 5" xfId="5886" xr:uid="{888DF2EC-09D0-4129-980B-B2CB9849C16A}"/>
    <cellStyle name="Comma 8 3 7 6" xfId="6234" xr:uid="{8F9DCB70-159F-4E89-99C4-053BE9F94883}"/>
    <cellStyle name="Comma 8 3 7 7" xfId="6586" xr:uid="{9AF8E11C-BBC3-4473-A8AF-9D93173E084A}"/>
    <cellStyle name="Comma 8 3 7 8" xfId="6922" xr:uid="{FCF4EE37-4D40-4D2F-B7EE-344E4832FC18}"/>
    <cellStyle name="Comma 8 3 7 9" xfId="7265" xr:uid="{76B7787B-A6F3-4AA0-B5C9-3A1CAE68B1CA}"/>
    <cellStyle name="Comma 8 3 8" xfId="4404" xr:uid="{06AEAEAF-BF56-47CB-B95B-D42B0ED72A6E}"/>
    <cellStyle name="Comma 8 3 9" xfId="5153" xr:uid="{C86AB1A5-EBDC-4A44-8F69-D5B9E0EEB497}"/>
    <cellStyle name="Comma 8 4" xfId="564" xr:uid="{00000000-0005-0000-0000-000071020000}"/>
    <cellStyle name="Comma 8 4 2" xfId="4410" xr:uid="{79664DFB-F8FB-40E8-A811-63C7CE419FB7}"/>
    <cellStyle name="Comma 8 5" xfId="565" xr:uid="{00000000-0005-0000-0000-000072020000}"/>
    <cellStyle name="Comma 8 5 2" xfId="4411" xr:uid="{8383C5EC-04A0-4770-B05E-8B449E4D327A}"/>
    <cellStyle name="Comma 8 6" xfId="566" xr:uid="{00000000-0005-0000-0000-000073020000}"/>
    <cellStyle name="Comma 8 6 2" xfId="4412" xr:uid="{EDAE97DE-217D-46AE-8391-9207E4B0192A}"/>
    <cellStyle name="Comma 8 7" xfId="567" xr:uid="{00000000-0005-0000-0000-000074020000}"/>
    <cellStyle name="Comma 8 7 2" xfId="4413" xr:uid="{0742AB5B-CEEC-412A-923B-FC77B1080A58}"/>
    <cellStyle name="Comma 8 8" xfId="568" xr:uid="{00000000-0005-0000-0000-000075020000}"/>
    <cellStyle name="Comma 8 8 2" xfId="4414" xr:uid="{720EC2DA-C7CF-4043-91B7-32A06E0E760D}"/>
    <cellStyle name="Comma 8 9" xfId="569" xr:uid="{00000000-0005-0000-0000-000076020000}"/>
    <cellStyle name="Comma 8 9 2" xfId="4415" xr:uid="{438A1F7D-01A2-4D64-AAB4-BA5D2A9AE609}"/>
    <cellStyle name="Comma 80" xfId="9396" xr:uid="{2057D40F-D677-4775-A54E-FAA1C8449274}"/>
    <cellStyle name="Comma 80 2" xfId="10356" xr:uid="{17F91892-1FA9-4DC2-92C7-4860464EFF93}"/>
    <cellStyle name="Comma 81" xfId="9414" xr:uid="{6903BE66-816A-4B9C-A546-4E9B5E16729B}"/>
    <cellStyle name="Comma 81 2" xfId="10374" xr:uid="{5F86DBF3-BA86-42BE-B4F8-30BECCD04E75}"/>
    <cellStyle name="Comma 82" xfId="9432" xr:uid="{421A1494-9562-4BF6-B8E8-AD9DB0591CBF}"/>
    <cellStyle name="Comma 82 2" xfId="10392" xr:uid="{932BEA73-20AA-401B-BA9D-30C336BDFB29}"/>
    <cellStyle name="Comma 83" xfId="9450" xr:uid="{083197C9-B549-4BAC-B9D8-C170F1D77D95}"/>
    <cellStyle name="Comma 83 2" xfId="10410" xr:uid="{EB421EE8-2B42-473F-AFCA-2547F2312ED9}"/>
    <cellStyle name="Comma 84" xfId="9486" xr:uid="{F57F6A9A-4C34-4B7F-BD14-E094BBBA7869}"/>
    <cellStyle name="Comma 84 2" xfId="10446" xr:uid="{9A43CBCB-4B92-4E11-BBA0-39CA6D4AE1A4}"/>
    <cellStyle name="Comma 85" xfId="9504" xr:uid="{45FB3087-FD65-4BB2-A4C5-95762F1BB5D7}"/>
    <cellStyle name="Comma 85 2" xfId="10464" xr:uid="{8F8F19AC-FAD8-4D60-AEDB-6948854050F7}"/>
    <cellStyle name="Comma 86" xfId="570" xr:uid="{00000000-0005-0000-0000-000077020000}"/>
    <cellStyle name="Comma 86 10" xfId="7564" xr:uid="{467104EF-57C7-4DB5-AF5D-F9C35656FFBD}"/>
    <cellStyle name="Comma 86 11" xfId="7910" xr:uid="{D755EC23-B3D1-4BA3-8504-27E8718EB19A}"/>
    <cellStyle name="Comma 86 12" xfId="8249" xr:uid="{B49DEDF4-BC08-410E-AD15-A876C398F8BF}"/>
    <cellStyle name="Comma 86 13" xfId="8588" xr:uid="{8B4AE13F-0714-41C4-AE03-5188B9F7D806}"/>
    <cellStyle name="Comma 86 14" xfId="8932" xr:uid="{25F672E8-6E95-4C7A-AC69-72E04A1C29FC}"/>
    <cellStyle name="Comma 86 2" xfId="4416" xr:uid="{F6B89866-EAC9-445B-8834-0DE2059C5751}"/>
    <cellStyle name="Comma 86 3" xfId="5159" xr:uid="{319CEEA2-0154-4D91-BDB8-A680148F1D5A}"/>
    <cellStyle name="Comma 86 4" xfId="5504" xr:uid="{3B4624F6-2442-4DF0-AB6B-03D8E697FA88}"/>
    <cellStyle name="Comma 86 5" xfId="5844" xr:uid="{7F32B95B-DF90-44CF-867D-75D58B9A32CF}"/>
    <cellStyle name="Comma 86 6" xfId="6188" xr:uid="{C239FB2B-3532-4C99-A33D-7FF372E20055}"/>
    <cellStyle name="Comma 86 7" xfId="6544" xr:uid="{A485138F-4690-4BEF-939A-C28BDF058BF7}"/>
    <cellStyle name="Comma 86 8" xfId="6880" xr:uid="{B1DF77C3-0049-4C21-84DF-415E16457EC3}"/>
    <cellStyle name="Comma 86 9" xfId="7223" xr:uid="{D281EDDF-373C-4845-8C59-8E942C67E607}"/>
    <cellStyle name="Comma 87" xfId="571" xr:uid="{00000000-0005-0000-0000-000078020000}"/>
    <cellStyle name="Comma 87 10" xfId="7565" xr:uid="{27173AEF-DFC0-4C10-8182-219681307A91}"/>
    <cellStyle name="Comma 87 11" xfId="7911" xr:uid="{766AB016-F73E-4D95-844C-72C750FFFD29}"/>
    <cellStyle name="Comma 87 12" xfId="8250" xr:uid="{9BF61C6F-F5F5-4E1B-A1AE-B96EA7AA2375}"/>
    <cellStyle name="Comma 87 13" xfId="8589" xr:uid="{B5CA8A5C-AA30-4BDF-AE3C-14B3A94BB279}"/>
    <cellStyle name="Comma 87 14" xfId="8933" xr:uid="{E261C065-4169-4E78-88C3-C9349E11693D}"/>
    <cellStyle name="Comma 87 2" xfId="4417" xr:uid="{39A3EE35-562F-4F3E-A320-6FF69C429001}"/>
    <cellStyle name="Comma 87 3" xfId="5160" xr:uid="{6CBFBA7F-B56B-41E7-A92E-4CD278847CA3}"/>
    <cellStyle name="Comma 87 4" xfId="5505" xr:uid="{35FBEFB1-5049-46C6-B7AF-8321643FBC46}"/>
    <cellStyle name="Comma 87 5" xfId="5845" xr:uid="{15D156CB-F5CD-4FD6-A310-EC11109DD2CF}"/>
    <cellStyle name="Comma 87 6" xfId="6189" xr:uid="{69F890C6-FA2D-4528-93B0-1490B4F63C9C}"/>
    <cellStyle name="Comma 87 7" xfId="6545" xr:uid="{8ED47B1A-E191-460A-B2F6-C1B31F553C89}"/>
    <cellStyle name="Comma 87 8" xfId="6881" xr:uid="{DB3BBE84-685B-4C07-830F-9365CB55B60B}"/>
    <cellStyle name="Comma 87 9" xfId="7224" xr:uid="{0D8D6CF2-0B79-49CD-B442-3D56402B6D2C}"/>
    <cellStyle name="Comma 88" xfId="572" xr:uid="{00000000-0005-0000-0000-000079020000}"/>
    <cellStyle name="Comma 88 10" xfId="7566" xr:uid="{F8CEE6C2-6907-428D-8E64-DC5753174DB7}"/>
    <cellStyle name="Comma 88 11" xfId="7912" xr:uid="{D9F2AF55-96CF-41CB-9202-1EFD756486DF}"/>
    <cellStyle name="Comma 88 12" xfId="8251" xr:uid="{520091B0-74B6-4921-9A4A-B9F1B73C1951}"/>
    <cellStyle name="Comma 88 13" xfId="8590" xr:uid="{157C41FF-D577-487C-BB1C-8A5878E50818}"/>
    <cellStyle name="Comma 88 14" xfId="8934" xr:uid="{81F1B5B1-C859-4D51-9D7C-1829FA2B6D1A}"/>
    <cellStyle name="Comma 88 2" xfId="4418" xr:uid="{8E7E21FD-83D6-4EFC-AA89-D3BC53E028D4}"/>
    <cellStyle name="Comma 88 3" xfId="5161" xr:uid="{5F7EF439-0B34-41F9-AE3D-7BD04923FA5A}"/>
    <cellStyle name="Comma 88 4" xfId="5506" xr:uid="{99C71663-4769-469C-A153-B261E5CD4B23}"/>
    <cellStyle name="Comma 88 5" xfId="5846" xr:uid="{7E9296A2-7345-46E8-A950-C1319CA161CC}"/>
    <cellStyle name="Comma 88 6" xfId="6190" xr:uid="{383767A4-DE64-434B-960D-E4E859EF2A37}"/>
    <cellStyle name="Comma 88 7" xfId="6546" xr:uid="{DAA2C386-C362-4059-A441-F7F8E81662F5}"/>
    <cellStyle name="Comma 88 8" xfId="6882" xr:uid="{C514F9FA-9FF9-407D-9DAD-A7A3E7D01D7B}"/>
    <cellStyle name="Comma 88 9" xfId="7225" xr:uid="{395F6EFC-3F0F-4428-B252-142E3F6E5CF8}"/>
    <cellStyle name="Comma 89" xfId="573" xr:uid="{00000000-0005-0000-0000-00007A020000}"/>
    <cellStyle name="Comma 89 10" xfId="7567" xr:uid="{701C5A6F-19E7-4777-A56F-C4289709E502}"/>
    <cellStyle name="Comma 89 11" xfId="7913" xr:uid="{B7A004F9-AACD-41D4-8712-8C2D3D0762B3}"/>
    <cellStyle name="Comma 89 12" xfId="8252" xr:uid="{4A41F79C-A988-48C7-A45B-CEB1340C61DC}"/>
    <cellStyle name="Comma 89 13" xfId="8591" xr:uid="{D64C9276-F9CD-435E-8A88-DCF1E2042A65}"/>
    <cellStyle name="Comma 89 14" xfId="8935" xr:uid="{54E68B6D-8D5C-4EE1-AA59-34E7B376B425}"/>
    <cellStyle name="Comma 89 2" xfId="4419" xr:uid="{25D94A72-A486-42AC-B9D7-5CB8DFE3F782}"/>
    <cellStyle name="Comma 89 3" xfId="5162" xr:uid="{38D26529-7825-4DA9-9E49-C9A313754875}"/>
    <cellStyle name="Comma 89 4" xfId="5507" xr:uid="{B32BA831-720B-4315-9E3E-15A832C11834}"/>
    <cellStyle name="Comma 89 5" xfId="5847" xr:uid="{D1923E3B-4169-47AF-A56E-EF268150930A}"/>
    <cellStyle name="Comma 89 6" xfId="6191" xr:uid="{71A6B9F6-1122-46B1-BB30-08B14932803B}"/>
    <cellStyle name="Comma 89 7" xfId="6547" xr:uid="{6AE242D7-11C4-4FD1-8410-5E255FF8EE23}"/>
    <cellStyle name="Comma 89 8" xfId="6883" xr:uid="{8E3129C4-21A7-4A36-B71C-EFC8BECF83AA}"/>
    <cellStyle name="Comma 89 9" xfId="7226" xr:uid="{398E6770-0EC9-4376-8288-ED1D8424B5A8}"/>
    <cellStyle name="Comma 9" xfId="574" xr:uid="{00000000-0005-0000-0000-00007B020000}"/>
    <cellStyle name="Comma 9 10" xfId="575" xr:uid="{00000000-0005-0000-0000-00007C020000}"/>
    <cellStyle name="Comma 9 10 2" xfId="4421" xr:uid="{B947B0CE-4EC6-458C-9EB3-ECDD6038F218}"/>
    <cellStyle name="Comma 9 11" xfId="576" xr:uid="{00000000-0005-0000-0000-00007D020000}"/>
    <cellStyle name="Comma 9 11 2" xfId="4422" xr:uid="{E04329A9-FC99-40F0-95F6-C45351FB3DCF}"/>
    <cellStyle name="Comma 9 12" xfId="577" xr:uid="{00000000-0005-0000-0000-00007E020000}"/>
    <cellStyle name="Comma 9 12 2" xfId="4423" xr:uid="{E7A6D599-DE63-4A46-BA1A-18DC3FE134BB}"/>
    <cellStyle name="Comma 9 13" xfId="578" xr:uid="{00000000-0005-0000-0000-00007F020000}"/>
    <cellStyle name="Comma 9 13 2" xfId="4424" xr:uid="{986DF203-EB82-42F9-BB90-0AE77DBAEED6}"/>
    <cellStyle name="Comma 9 14" xfId="579" xr:uid="{00000000-0005-0000-0000-000080020000}"/>
    <cellStyle name="Comma 9 14 2" xfId="4425" xr:uid="{1BE4282C-53B3-4F58-A5A1-AA9F03109270}"/>
    <cellStyle name="Comma 9 15" xfId="580" xr:uid="{00000000-0005-0000-0000-000081020000}"/>
    <cellStyle name="Comma 9 15 2" xfId="4426" xr:uid="{2BA4DEC0-3A9B-4FA5-AECF-F95F72830C50}"/>
    <cellStyle name="Comma 9 16" xfId="581" xr:uid="{00000000-0005-0000-0000-000082020000}"/>
    <cellStyle name="Comma 9 16 2" xfId="4427" xr:uid="{E2C1AE87-90B3-4CD0-9CB3-15F18F935F80}"/>
    <cellStyle name="Comma 9 17" xfId="582" xr:uid="{00000000-0005-0000-0000-000083020000}"/>
    <cellStyle name="Comma 9 17 2" xfId="4428" xr:uid="{921DE2A2-DF49-43FA-A5EC-5E89CD45C547}"/>
    <cellStyle name="Comma 9 18" xfId="583" xr:uid="{00000000-0005-0000-0000-000084020000}"/>
    <cellStyle name="Comma 9 18 2" xfId="4429" xr:uid="{A0B5519A-E45C-4BD4-ADDD-CB35D220160D}"/>
    <cellStyle name="Comma 9 19" xfId="584" xr:uid="{00000000-0005-0000-0000-000085020000}"/>
    <cellStyle name="Comma 9 19 2" xfId="4430" xr:uid="{7059EA30-F07C-4DFB-8DA8-C93F65193D04}"/>
    <cellStyle name="Comma 9 19 3" xfId="9027" xr:uid="{C03F5C93-FD66-40B3-BF4F-565A96A295AD}"/>
    <cellStyle name="Comma 9 2" xfId="585" xr:uid="{00000000-0005-0000-0000-000086020000}"/>
    <cellStyle name="Comma 9 2 2" xfId="586" xr:uid="{00000000-0005-0000-0000-000087020000}"/>
    <cellStyle name="Comma 9 2 2 2" xfId="4432" xr:uid="{A8F8DBB3-8A5B-45BF-B3DB-55BD30832C03}"/>
    <cellStyle name="Comma 9 2 3" xfId="587" xr:uid="{00000000-0005-0000-0000-000088020000}"/>
    <cellStyle name="Comma 9 2 3 2" xfId="4433" xr:uid="{4A049FBF-D6BD-414B-A5EF-ECFAAEF48695}"/>
    <cellStyle name="Comma 9 2 4" xfId="588" xr:uid="{00000000-0005-0000-0000-000089020000}"/>
    <cellStyle name="Comma 9 2 4 2" xfId="4434" xr:uid="{56BB9DFB-C8E8-45D1-B72E-8A0AB4F4FD03}"/>
    <cellStyle name="Comma 9 2 5" xfId="589" xr:uid="{00000000-0005-0000-0000-00008A020000}"/>
    <cellStyle name="Comma 9 2 5 2" xfId="4435" xr:uid="{7BB95AAD-D74E-406D-AF74-812C17460017}"/>
    <cellStyle name="Comma 9 2 6" xfId="590" xr:uid="{00000000-0005-0000-0000-00008B020000}"/>
    <cellStyle name="Comma 9 2 6 2" xfId="4436" xr:uid="{3D4871C3-2C65-4BD3-BBA7-2670E994C0AB}"/>
    <cellStyle name="Comma 9 2 6 3" xfId="9028" xr:uid="{9CE7D490-095E-451E-A8F8-FE64307AE794}"/>
    <cellStyle name="Comma 9 2 7" xfId="3491" xr:uid="{00000000-0005-0000-0000-00008C020000}"/>
    <cellStyle name="Comma 9 2 7 2" xfId="4858" xr:uid="{60189046-255B-424C-8A7C-88A81AEF9D1C}"/>
    <cellStyle name="Comma 9 2 8" xfId="4431" xr:uid="{AB0969A7-E17B-4873-9CF7-7FBB83E20BB6}"/>
    <cellStyle name="Comma 9 20" xfId="3490" xr:uid="{00000000-0005-0000-0000-00008D020000}"/>
    <cellStyle name="Comma 9 20 2" xfId="4857" xr:uid="{B7A6C8A9-1E44-4EDF-B16A-FE3CB5D6723A}"/>
    <cellStyle name="Comma 9 21" xfId="4420" xr:uid="{C940929A-C90C-49A7-9E02-3C03152A65B2}"/>
    <cellStyle name="Comma 9 3" xfId="591" xr:uid="{00000000-0005-0000-0000-00008E020000}"/>
    <cellStyle name="Comma 9 3 2" xfId="592" xr:uid="{00000000-0005-0000-0000-00008F020000}"/>
    <cellStyle name="Comma 9 3 2 2" xfId="4438" xr:uid="{D05D8560-C155-485E-A9AF-71545A59DF92}"/>
    <cellStyle name="Comma 9 3 3" xfId="593" xr:uid="{00000000-0005-0000-0000-000090020000}"/>
    <cellStyle name="Comma 9 3 3 2" xfId="4439" xr:uid="{C4F3F7A7-B868-4A34-A4A3-D9CBEE41C854}"/>
    <cellStyle name="Comma 9 3 4" xfId="594" xr:uid="{00000000-0005-0000-0000-000091020000}"/>
    <cellStyle name="Comma 9 3 4 2" xfId="4440" xr:uid="{D8BC486F-E081-4006-9372-F8CB40514839}"/>
    <cellStyle name="Comma 9 3 5" xfId="595" xr:uid="{00000000-0005-0000-0000-000092020000}"/>
    <cellStyle name="Comma 9 3 5 2" xfId="4441" xr:uid="{25DF5FB2-FAA1-43A4-B0E0-8544BF93DE05}"/>
    <cellStyle name="Comma 9 3 6" xfId="596" xr:uid="{00000000-0005-0000-0000-000093020000}"/>
    <cellStyle name="Comma 9 3 6 2" xfId="4442" xr:uid="{BE070656-CC59-408A-BEDF-7AA0F1DC0DCF}"/>
    <cellStyle name="Comma 9 3 6 3" xfId="9029" xr:uid="{EAB96601-786A-4681-894B-48764F68A38D}"/>
    <cellStyle name="Comma 9 3 7" xfId="3492" xr:uid="{00000000-0005-0000-0000-000094020000}"/>
    <cellStyle name="Comma 9 3 7 2" xfId="4859" xr:uid="{9CF49083-C263-463B-9DAA-E94C3920530D}"/>
    <cellStyle name="Comma 9 3 8" xfId="4437" xr:uid="{197641CB-7D54-4E66-A0E2-552BD9230B67}"/>
    <cellStyle name="Comma 9 4" xfId="597" xr:uid="{00000000-0005-0000-0000-000095020000}"/>
    <cellStyle name="Comma 9 4 2" xfId="4443" xr:uid="{48AF7A18-6D03-4835-BD49-2CB6A37DC4B4}"/>
    <cellStyle name="Comma 9 5" xfId="598" xr:uid="{00000000-0005-0000-0000-000096020000}"/>
    <cellStyle name="Comma 9 5 2" xfId="4444" xr:uid="{B995E262-4BF9-40A6-8326-9436430C6B63}"/>
    <cellStyle name="Comma 9 6" xfId="599" xr:uid="{00000000-0005-0000-0000-000097020000}"/>
    <cellStyle name="Comma 9 6 2" xfId="4445" xr:uid="{DF6CBA81-8795-453A-BE4F-1BC07059435C}"/>
    <cellStyle name="Comma 9 7" xfId="600" xr:uid="{00000000-0005-0000-0000-000098020000}"/>
    <cellStyle name="Comma 9 7 2" xfId="4446" xr:uid="{E498D468-271C-4EC8-998A-7C042B062397}"/>
    <cellStyle name="Comma 9 8" xfId="601" xr:uid="{00000000-0005-0000-0000-000099020000}"/>
    <cellStyle name="Comma 9 8 2" xfId="4447" xr:uid="{04BBDDDB-4EE7-4526-BE0D-5399ABD0B5B2}"/>
    <cellStyle name="Comma 9 9" xfId="602" xr:uid="{00000000-0005-0000-0000-00009A020000}"/>
    <cellStyle name="Comma 9 9 2" xfId="4448" xr:uid="{74AE6F0E-B9AC-4B6F-8699-6C426085EFF1}"/>
    <cellStyle name="Comma 90" xfId="603" xr:uid="{00000000-0005-0000-0000-00009B020000}"/>
    <cellStyle name="Comma 90 10" xfId="7568" xr:uid="{7FC63116-71AF-4A2D-ADD9-D2110E5DAB54}"/>
    <cellStyle name="Comma 90 11" xfId="7914" xr:uid="{E5B87A81-F311-476B-B2CC-A084A641EEC3}"/>
    <cellStyle name="Comma 90 12" xfId="8253" xr:uid="{6F4CA88E-49EB-4F0C-A3E6-E9F6AAE431BD}"/>
    <cellStyle name="Comma 90 13" xfId="8592" xr:uid="{8F56C30C-155F-4F5D-9330-0D26EDAE7D69}"/>
    <cellStyle name="Comma 90 14" xfId="8936" xr:uid="{44E1AD6E-A9A4-4E0D-88BA-6CB14AD541FD}"/>
    <cellStyle name="Comma 90 2" xfId="4449" xr:uid="{F1B48C5F-6060-48C9-89CE-6192CC3546A5}"/>
    <cellStyle name="Comma 90 3" xfId="5163" xr:uid="{4028C48F-EE60-4A06-B9E4-48F41BEA0793}"/>
    <cellStyle name="Comma 90 4" xfId="5508" xr:uid="{DC27A7C2-CD89-401B-87BB-8F3C410A3057}"/>
    <cellStyle name="Comma 90 5" xfId="5848" xr:uid="{7640640F-77A0-48AB-9942-000DB22FCF7B}"/>
    <cellStyle name="Comma 90 6" xfId="6192" xr:uid="{C618D611-78F7-40A7-A70E-CFDB3747C182}"/>
    <cellStyle name="Comma 90 7" xfId="6548" xr:uid="{7AB5862C-642E-4F69-A30C-EABE536D0991}"/>
    <cellStyle name="Comma 90 8" xfId="6884" xr:uid="{97F37C86-7705-447A-81FC-A6094B0C01D5}"/>
    <cellStyle name="Comma 90 9" xfId="7227" xr:uid="{5E81BFC8-F640-4585-A756-68483C2994B2}"/>
    <cellStyle name="Comma 91" xfId="9523" xr:uid="{49D768F3-DAF9-4964-9517-C12667BAA939}"/>
    <cellStyle name="Comma 91 2" xfId="10483" xr:uid="{ABF27550-B641-4C0D-9697-37F62C317052}"/>
    <cellStyle name="Comma 92" xfId="604" xr:uid="{00000000-0005-0000-0000-00009C020000}"/>
    <cellStyle name="Comma 92 10" xfId="7569" xr:uid="{CCF84887-CFE4-4F86-80D4-3E77676AB9F0}"/>
    <cellStyle name="Comma 92 11" xfId="7915" xr:uid="{00F12194-BAD8-4503-8ED7-17492D78CA9F}"/>
    <cellStyle name="Comma 92 12" xfId="8254" xr:uid="{C70CC9D2-D67B-499E-8921-22230B0807BF}"/>
    <cellStyle name="Comma 92 13" xfId="8593" xr:uid="{BB856E66-4AD5-455A-A67E-1A2DE94DCAED}"/>
    <cellStyle name="Comma 92 14" xfId="8937" xr:uid="{E6108497-3DA8-4962-8D0D-22BA66011619}"/>
    <cellStyle name="Comma 92 2" xfId="4450" xr:uid="{8E8C30D4-E91D-4042-A3BF-7C10633896EE}"/>
    <cellStyle name="Comma 92 3" xfId="5164" xr:uid="{0A321121-0E7C-4C07-94EE-53E58278D545}"/>
    <cellStyle name="Comma 92 4" xfId="5509" xr:uid="{8AF33872-5F5E-4BD5-965F-D6FBC5EEB993}"/>
    <cellStyle name="Comma 92 5" xfId="5849" xr:uid="{6F7CEAAB-B6C0-4726-906C-C7899ADBBE84}"/>
    <cellStyle name="Comma 92 6" xfId="6193" xr:uid="{3F29691C-6B39-4095-B5A8-B12F336D97DD}"/>
    <cellStyle name="Comma 92 7" xfId="6549" xr:uid="{AF0B14D3-CF2F-4A04-B489-88619CE8B359}"/>
    <cellStyle name="Comma 92 8" xfId="6885" xr:uid="{690E0286-2E08-4851-9685-000BA234D596}"/>
    <cellStyle name="Comma 92 9" xfId="7228" xr:uid="{64586DE9-CDD3-417E-8C11-465B0563CEF0}"/>
    <cellStyle name="Comma 93" xfId="9542" xr:uid="{2EFBC6DE-EFFA-458A-AA86-1E8955BBC0D3}"/>
    <cellStyle name="Comma 93 2" xfId="10502" xr:uid="{187AC0C2-2AA8-4FD2-A28C-18F421D906E5}"/>
    <cellStyle name="Comma 94" xfId="605" xr:uid="{00000000-0005-0000-0000-00009D020000}"/>
    <cellStyle name="Comma 94 10" xfId="7570" xr:uid="{8A0948B6-EB78-4215-952B-C6A2B30E36C4}"/>
    <cellStyle name="Comma 94 11" xfId="7916" xr:uid="{7B87A82E-5DAD-4BAA-8561-B8189DCEF1B7}"/>
    <cellStyle name="Comma 94 12" xfId="8255" xr:uid="{47E1AB2F-C077-45D8-8F6E-E4D8FA3DD4D4}"/>
    <cellStyle name="Comma 94 13" xfId="8594" xr:uid="{E1594AF6-9EE5-4897-A09B-273067CCF759}"/>
    <cellStyle name="Comma 94 14" xfId="8938" xr:uid="{9E90AE22-C794-40A3-99F2-62B879CB6AB2}"/>
    <cellStyle name="Comma 94 2" xfId="4451" xr:uid="{0A05FDE6-55BB-4E2B-8D60-0C52E4A26A62}"/>
    <cellStyle name="Comma 94 3" xfId="5165" xr:uid="{26B6026B-B131-4C08-8E99-77F1C56BF962}"/>
    <cellStyle name="Comma 94 4" xfId="5510" xr:uid="{BA98FF86-2430-4737-93EC-B27C6AD720CA}"/>
    <cellStyle name="Comma 94 5" xfId="5850" xr:uid="{412B48E8-303A-41B6-9D41-1BE67469065A}"/>
    <cellStyle name="Comma 94 6" xfId="6194" xr:uid="{19A9B2C4-06DC-414B-8BF0-59E4933BB14B}"/>
    <cellStyle name="Comma 94 7" xfId="6550" xr:uid="{1A7BA170-06F9-4F9F-8294-F037778F2314}"/>
    <cellStyle name="Comma 94 8" xfId="6886" xr:uid="{A7A43FC0-3CD5-4075-BA98-396EBF704E4D}"/>
    <cellStyle name="Comma 94 9" xfId="7229" xr:uid="{10AA1AF6-7C8B-4C9E-914E-779670C8BBB7}"/>
    <cellStyle name="Comma 95" xfId="606" xr:uid="{00000000-0005-0000-0000-00009E020000}"/>
    <cellStyle name="Comma 95 10" xfId="7571" xr:uid="{B94ECBB1-A335-40BE-BCF6-8EBD89B046AC}"/>
    <cellStyle name="Comma 95 11" xfId="7917" xr:uid="{3719940E-1A8B-42B1-914E-692C88392402}"/>
    <cellStyle name="Comma 95 12" xfId="8256" xr:uid="{75DAF0F1-E3A9-45B3-BE5F-D49C9D233B71}"/>
    <cellStyle name="Comma 95 13" xfId="8595" xr:uid="{F72EF2C8-CAB7-4023-BD2E-C18DE90500E6}"/>
    <cellStyle name="Comma 95 14" xfId="8939" xr:uid="{61F4B297-C797-4CC7-85FE-F027DAAD88FE}"/>
    <cellStyle name="Comma 95 2" xfId="4452" xr:uid="{31B792C3-D2C0-4C5F-8A61-018339570D6E}"/>
    <cellStyle name="Comma 95 3" xfId="5166" xr:uid="{762EDEDC-2B04-447F-B79A-CBE1E442A1EB}"/>
    <cellStyle name="Comma 95 4" xfId="5511" xr:uid="{424BC21B-A87B-41DD-A354-7DA987C7DDC8}"/>
    <cellStyle name="Comma 95 5" xfId="5851" xr:uid="{C41C5DC6-3DA9-45AB-A80C-28F602D2D922}"/>
    <cellStyle name="Comma 95 6" xfId="6195" xr:uid="{867493DC-19F2-44C4-A610-80432C2A8EC2}"/>
    <cellStyle name="Comma 95 7" xfId="6551" xr:uid="{F5DC00D1-C1F9-4D34-ADAB-219E16F8EE1E}"/>
    <cellStyle name="Comma 95 8" xfId="6887" xr:uid="{7C58D72A-AD96-46C9-8FE0-D0FDA5F9CADD}"/>
    <cellStyle name="Comma 95 9" xfId="7230" xr:uid="{9EFC62C0-198C-4DDF-A274-9700B33FF41A}"/>
    <cellStyle name="Comma 96" xfId="9544" xr:uid="{ACADB834-C369-4144-B7E1-D2830E66B148}"/>
    <cellStyle name="Comma 96 2" xfId="10504" xr:uid="{DE5CD55B-877B-48DA-8990-9FB7BC1BC1A5}"/>
    <cellStyle name="Comma 97" xfId="9562" xr:uid="{1D9B84AB-0BC6-4EE8-8515-428E254D78EE}"/>
    <cellStyle name="Comma 97 2" xfId="10522" xr:uid="{896E759B-ABB1-4321-BAD3-F518DD5FFB54}"/>
    <cellStyle name="Comma 98" xfId="9564" xr:uid="{19919482-AA43-4EA9-AEF7-D044C4AFA9E8}"/>
    <cellStyle name="Comma 98 2" xfId="10524" xr:uid="{050B7610-2033-407A-AC11-40350D230CB3}"/>
    <cellStyle name="Comma 99" xfId="9583" xr:uid="{D93594E2-DECF-4FE2-99FB-A1BB174B0262}"/>
    <cellStyle name="Comma 99 2" xfId="10543" xr:uid="{A4288E8D-EE6D-4720-9E91-20975F1AACCB}"/>
    <cellStyle name="Excel Built-in Normal" xfId="607" xr:uid="{00000000-0005-0000-0000-00009F020000}"/>
    <cellStyle name="Excel Built-in Normal 2" xfId="608" xr:uid="{00000000-0005-0000-0000-0000A0020000}"/>
    <cellStyle name="Excel Built-in Normal 3" xfId="609" xr:uid="{00000000-0005-0000-0000-0000A1020000}"/>
    <cellStyle name="Excel Built-in Normal 4" xfId="610" xr:uid="{00000000-0005-0000-0000-0000A2020000}"/>
    <cellStyle name="Excel Built-in Normal 5" xfId="611" xr:uid="{00000000-0005-0000-0000-0000A3020000}"/>
    <cellStyle name="Excel Built-in Normal 6" xfId="612" xr:uid="{00000000-0005-0000-0000-0000A4020000}"/>
    <cellStyle name="Hyperlink 2" xfId="10687" xr:uid="{0DA58D59-D2F4-46BF-B9F9-DE381AC42D26}"/>
    <cellStyle name="Normal" xfId="0" builtinId="0"/>
    <cellStyle name="Normal 10" xfId="613" xr:uid="{00000000-0005-0000-0000-0000A6020000}"/>
    <cellStyle name="Normal 10 10" xfId="614" xr:uid="{00000000-0005-0000-0000-0000A7020000}"/>
    <cellStyle name="Normal 10 11" xfId="615" xr:uid="{00000000-0005-0000-0000-0000A8020000}"/>
    <cellStyle name="Normal 10 12" xfId="616" xr:uid="{00000000-0005-0000-0000-0000A9020000}"/>
    <cellStyle name="Normal 10 13" xfId="617" xr:uid="{00000000-0005-0000-0000-0000AA020000}"/>
    <cellStyle name="Normal 10 14" xfId="618" xr:uid="{00000000-0005-0000-0000-0000AB020000}"/>
    <cellStyle name="Normal 10 15" xfId="619" xr:uid="{00000000-0005-0000-0000-0000AC020000}"/>
    <cellStyle name="Normal 10 16" xfId="620" xr:uid="{00000000-0005-0000-0000-0000AD020000}"/>
    <cellStyle name="Normal 10 16 2" xfId="4453" xr:uid="{4648C992-A3FF-4F11-8F5F-728AEB0FCB06}"/>
    <cellStyle name="Normal 10 17" xfId="3493" xr:uid="{00000000-0005-0000-0000-0000AE020000}"/>
    <cellStyle name="Normal 10 2" xfId="621" xr:uid="{00000000-0005-0000-0000-0000AF020000}"/>
    <cellStyle name="Normal 10 2 2" xfId="622" xr:uid="{00000000-0005-0000-0000-0000B0020000}"/>
    <cellStyle name="Normal 10 2 3" xfId="623" xr:uid="{00000000-0005-0000-0000-0000B1020000}"/>
    <cellStyle name="Normal 10 2 4" xfId="624" xr:uid="{00000000-0005-0000-0000-0000B2020000}"/>
    <cellStyle name="Normal 10 2 5" xfId="625" xr:uid="{00000000-0005-0000-0000-0000B3020000}"/>
    <cellStyle name="Normal 10 2 5 2" xfId="4454" xr:uid="{E1E09916-0F9A-494A-933E-14BF3788B932}"/>
    <cellStyle name="Normal 10 2 6" xfId="3494" xr:uid="{00000000-0005-0000-0000-0000B4020000}"/>
    <cellStyle name="Normal 10 3" xfId="626" xr:uid="{00000000-0005-0000-0000-0000B5020000}"/>
    <cellStyle name="Normal 10 4" xfId="627" xr:uid="{00000000-0005-0000-0000-0000B6020000}"/>
    <cellStyle name="Normal 10 5" xfId="628" xr:uid="{00000000-0005-0000-0000-0000B7020000}"/>
    <cellStyle name="Normal 10 6" xfId="629" xr:uid="{00000000-0005-0000-0000-0000B8020000}"/>
    <cellStyle name="Normal 10 7" xfId="630" xr:uid="{00000000-0005-0000-0000-0000B9020000}"/>
    <cellStyle name="Normal 10 8" xfId="631" xr:uid="{00000000-0005-0000-0000-0000BA020000}"/>
    <cellStyle name="Normal 10 9" xfId="632" xr:uid="{00000000-0005-0000-0000-0000BB020000}"/>
    <cellStyle name="Normal 100" xfId="633" xr:uid="{00000000-0005-0000-0000-0000BC020000}"/>
    <cellStyle name="Normal 100 2" xfId="634" xr:uid="{00000000-0005-0000-0000-0000BD020000}"/>
    <cellStyle name="Normal 100 2 2" xfId="635" xr:uid="{00000000-0005-0000-0000-0000BE020000}"/>
    <cellStyle name="Normal 100 2 3" xfId="636" xr:uid="{00000000-0005-0000-0000-0000BF020000}"/>
    <cellStyle name="Normal 100 2 4" xfId="637" xr:uid="{00000000-0005-0000-0000-0000C0020000}"/>
    <cellStyle name="Normal 100 2 5" xfId="638" xr:uid="{00000000-0005-0000-0000-0000C1020000}"/>
    <cellStyle name="Normal 100 2 5 2" xfId="4455" xr:uid="{654B33A8-0532-453A-A7FF-9E8221B0831A}"/>
    <cellStyle name="Normal 100 2 6" xfId="3496" xr:uid="{00000000-0005-0000-0000-0000C2020000}"/>
    <cellStyle name="Normal 100 3" xfId="639" xr:uid="{00000000-0005-0000-0000-0000C3020000}"/>
    <cellStyle name="Normal 100 4" xfId="640" xr:uid="{00000000-0005-0000-0000-0000C4020000}"/>
    <cellStyle name="Normal 100 5" xfId="641" xr:uid="{00000000-0005-0000-0000-0000C5020000}"/>
    <cellStyle name="Normal 100 6" xfId="642" xr:uid="{00000000-0005-0000-0000-0000C6020000}"/>
    <cellStyle name="Normal 100 6 2" xfId="4456" xr:uid="{563778F7-67B0-41BD-B36A-493A9B0E3B9D}"/>
    <cellStyle name="Normal 100 7" xfId="3495" xr:uid="{00000000-0005-0000-0000-0000C7020000}"/>
    <cellStyle name="Normal 101" xfId="643" xr:uid="{00000000-0005-0000-0000-0000C8020000}"/>
    <cellStyle name="Normal 101 2" xfId="644" xr:uid="{00000000-0005-0000-0000-0000C9020000}"/>
    <cellStyle name="Normal 101 2 2" xfId="645" xr:uid="{00000000-0005-0000-0000-0000CA020000}"/>
    <cellStyle name="Normal 101 2 3" xfId="646" xr:uid="{00000000-0005-0000-0000-0000CB020000}"/>
    <cellStyle name="Normal 101 2 4" xfId="647" xr:uid="{00000000-0005-0000-0000-0000CC020000}"/>
    <cellStyle name="Normal 101 2 5" xfId="648" xr:uid="{00000000-0005-0000-0000-0000CD020000}"/>
    <cellStyle name="Normal 101 2 5 2" xfId="4457" xr:uid="{8230930B-6C63-49B7-A6A1-59FD5D322B31}"/>
    <cellStyle name="Normal 101 2 6" xfId="3498" xr:uid="{00000000-0005-0000-0000-0000CE020000}"/>
    <cellStyle name="Normal 101 3" xfId="649" xr:uid="{00000000-0005-0000-0000-0000CF020000}"/>
    <cellStyle name="Normal 101 4" xfId="650" xr:uid="{00000000-0005-0000-0000-0000D0020000}"/>
    <cellStyle name="Normal 101 5" xfId="651" xr:uid="{00000000-0005-0000-0000-0000D1020000}"/>
    <cellStyle name="Normal 101 6" xfId="652" xr:uid="{00000000-0005-0000-0000-0000D2020000}"/>
    <cellStyle name="Normal 101 6 2" xfId="4458" xr:uid="{A46543A5-29EA-4E08-B089-F46C611A388A}"/>
    <cellStyle name="Normal 101 7" xfId="3497" xr:uid="{00000000-0005-0000-0000-0000D3020000}"/>
    <cellStyle name="Normal 102" xfId="653" xr:uid="{00000000-0005-0000-0000-0000D4020000}"/>
    <cellStyle name="Normal 102 2" xfId="654" xr:uid="{00000000-0005-0000-0000-0000D5020000}"/>
    <cellStyle name="Normal 102 2 2" xfId="655" xr:uid="{00000000-0005-0000-0000-0000D6020000}"/>
    <cellStyle name="Normal 102 2 3" xfId="656" xr:uid="{00000000-0005-0000-0000-0000D7020000}"/>
    <cellStyle name="Normal 102 2 4" xfId="657" xr:uid="{00000000-0005-0000-0000-0000D8020000}"/>
    <cellStyle name="Normal 102 2 5" xfId="658" xr:uid="{00000000-0005-0000-0000-0000D9020000}"/>
    <cellStyle name="Normal 102 2 5 2" xfId="4459" xr:uid="{C4242D8C-B6F8-43D0-86C1-09C006C9036D}"/>
    <cellStyle name="Normal 102 2 6" xfId="3500" xr:uid="{00000000-0005-0000-0000-0000DA020000}"/>
    <cellStyle name="Normal 102 3" xfId="659" xr:uid="{00000000-0005-0000-0000-0000DB020000}"/>
    <cellStyle name="Normal 102 4" xfId="660" xr:uid="{00000000-0005-0000-0000-0000DC020000}"/>
    <cellStyle name="Normal 102 5" xfId="661" xr:uid="{00000000-0005-0000-0000-0000DD020000}"/>
    <cellStyle name="Normal 102 6" xfId="662" xr:uid="{00000000-0005-0000-0000-0000DE020000}"/>
    <cellStyle name="Normal 102 6 2" xfId="4460" xr:uid="{57EAC50D-FF52-42FA-ABC3-A5B8B8A76168}"/>
    <cellStyle name="Normal 102 7" xfId="3499" xr:uid="{00000000-0005-0000-0000-0000DF020000}"/>
    <cellStyle name="Normal 103" xfId="663" xr:uid="{00000000-0005-0000-0000-0000E0020000}"/>
    <cellStyle name="Normal 103 2" xfId="664" xr:uid="{00000000-0005-0000-0000-0000E1020000}"/>
    <cellStyle name="Normal 103 2 2" xfId="665" xr:uid="{00000000-0005-0000-0000-0000E2020000}"/>
    <cellStyle name="Normal 103 2 3" xfId="666" xr:uid="{00000000-0005-0000-0000-0000E3020000}"/>
    <cellStyle name="Normal 103 2 4" xfId="667" xr:uid="{00000000-0005-0000-0000-0000E4020000}"/>
    <cellStyle name="Normal 103 2 5" xfId="668" xr:uid="{00000000-0005-0000-0000-0000E5020000}"/>
    <cellStyle name="Normal 103 2 5 2" xfId="4461" xr:uid="{DB3D24C5-A070-4415-B2F3-F6A691D0CB73}"/>
    <cellStyle name="Normal 103 2 6" xfId="3502" xr:uid="{00000000-0005-0000-0000-0000E6020000}"/>
    <cellStyle name="Normal 103 3" xfId="669" xr:uid="{00000000-0005-0000-0000-0000E7020000}"/>
    <cellStyle name="Normal 103 4" xfId="670" xr:uid="{00000000-0005-0000-0000-0000E8020000}"/>
    <cellStyle name="Normal 103 5" xfId="671" xr:uid="{00000000-0005-0000-0000-0000E9020000}"/>
    <cellStyle name="Normal 103 6" xfId="672" xr:uid="{00000000-0005-0000-0000-0000EA020000}"/>
    <cellStyle name="Normal 103 6 2" xfId="4462" xr:uid="{EE89800E-DA86-4E09-8DDA-70FF33260377}"/>
    <cellStyle name="Normal 103 7" xfId="3501" xr:uid="{00000000-0005-0000-0000-0000EB020000}"/>
    <cellStyle name="Normal 104" xfId="673" xr:uid="{00000000-0005-0000-0000-0000EC020000}"/>
    <cellStyle name="Normal 104 2" xfId="674" xr:uid="{00000000-0005-0000-0000-0000ED020000}"/>
    <cellStyle name="Normal 104 2 2" xfId="675" xr:uid="{00000000-0005-0000-0000-0000EE020000}"/>
    <cellStyle name="Normal 104 2 3" xfId="676" xr:uid="{00000000-0005-0000-0000-0000EF020000}"/>
    <cellStyle name="Normal 104 2 4" xfId="677" xr:uid="{00000000-0005-0000-0000-0000F0020000}"/>
    <cellStyle name="Normal 104 2 5" xfId="678" xr:uid="{00000000-0005-0000-0000-0000F1020000}"/>
    <cellStyle name="Normal 104 2 5 2" xfId="4463" xr:uid="{F2A08617-5C11-47F0-8356-096FC33A807F}"/>
    <cellStyle name="Normal 104 2 6" xfId="3504" xr:uid="{00000000-0005-0000-0000-0000F2020000}"/>
    <cellStyle name="Normal 104 3" xfId="679" xr:uid="{00000000-0005-0000-0000-0000F3020000}"/>
    <cellStyle name="Normal 104 4" xfId="680" xr:uid="{00000000-0005-0000-0000-0000F4020000}"/>
    <cellStyle name="Normal 104 5" xfId="681" xr:uid="{00000000-0005-0000-0000-0000F5020000}"/>
    <cellStyle name="Normal 104 6" xfId="682" xr:uid="{00000000-0005-0000-0000-0000F6020000}"/>
    <cellStyle name="Normal 104 6 2" xfId="4464" xr:uid="{86F7DE8B-02FA-4E0B-BB10-D0F1A402CCE6}"/>
    <cellStyle name="Normal 104 7" xfId="3503" xr:uid="{00000000-0005-0000-0000-0000F7020000}"/>
    <cellStyle name="Normal 105" xfId="683" xr:uid="{00000000-0005-0000-0000-0000F8020000}"/>
    <cellStyle name="Normal 105 2" xfId="684" xr:uid="{00000000-0005-0000-0000-0000F9020000}"/>
    <cellStyle name="Normal 105 2 2" xfId="685" xr:uid="{00000000-0005-0000-0000-0000FA020000}"/>
    <cellStyle name="Normal 105 2 3" xfId="686" xr:uid="{00000000-0005-0000-0000-0000FB020000}"/>
    <cellStyle name="Normal 105 2 4" xfId="687" xr:uid="{00000000-0005-0000-0000-0000FC020000}"/>
    <cellStyle name="Normal 105 2 5" xfId="688" xr:uid="{00000000-0005-0000-0000-0000FD020000}"/>
    <cellStyle name="Normal 105 2 5 2" xfId="4465" xr:uid="{4158FCA5-55C8-4F8D-A715-962E98420B97}"/>
    <cellStyle name="Normal 105 2 6" xfId="3506" xr:uid="{00000000-0005-0000-0000-0000FE020000}"/>
    <cellStyle name="Normal 105 3" xfId="689" xr:uid="{00000000-0005-0000-0000-0000FF020000}"/>
    <cellStyle name="Normal 105 4" xfId="690" xr:uid="{00000000-0005-0000-0000-000000030000}"/>
    <cellStyle name="Normal 105 5" xfId="691" xr:uid="{00000000-0005-0000-0000-000001030000}"/>
    <cellStyle name="Normal 105 6" xfId="692" xr:uid="{00000000-0005-0000-0000-000002030000}"/>
    <cellStyle name="Normal 105 6 2" xfId="4466" xr:uid="{715B700D-1BC0-4351-BDC2-A9ABC0943E85}"/>
    <cellStyle name="Normal 105 7" xfId="3505" xr:uid="{00000000-0005-0000-0000-000003030000}"/>
    <cellStyle name="Normal 106" xfId="693" xr:uid="{00000000-0005-0000-0000-000004030000}"/>
    <cellStyle name="Normal 106 2" xfId="694" xr:uid="{00000000-0005-0000-0000-000005030000}"/>
    <cellStyle name="Normal 106 2 2" xfId="695" xr:uid="{00000000-0005-0000-0000-000006030000}"/>
    <cellStyle name="Normal 106 2 3" xfId="696" xr:uid="{00000000-0005-0000-0000-000007030000}"/>
    <cellStyle name="Normal 106 2 4" xfId="697" xr:uid="{00000000-0005-0000-0000-000008030000}"/>
    <cellStyle name="Normal 106 2 5" xfId="698" xr:uid="{00000000-0005-0000-0000-000009030000}"/>
    <cellStyle name="Normal 106 2 5 2" xfId="4467" xr:uid="{EEE159F9-CDF8-4424-A5AE-5870F5F9D485}"/>
    <cellStyle name="Normal 106 2 6" xfId="3508" xr:uid="{00000000-0005-0000-0000-00000A030000}"/>
    <cellStyle name="Normal 106 3" xfId="699" xr:uid="{00000000-0005-0000-0000-00000B030000}"/>
    <cellStyle name="Normal 106 4" xfId="700" xr:uid="{00000000-0005-0000-0000-00000C030000}"/>
    <cellStyle name="Normal 106 5" xfId="701" xr:uid="{00000000-0005-0000-0000-00000D030000}"/>
    <cellStyle name="Normal 106 6" xfId="702" xr:uid="{00000000-0005-0000-0000-00000E030000}"/>
    <cellStyle name="Normal 106 6 2" xfId="4468" xr:uid="{9022B449-AFD0-4E20-8898-AB17148FE1D8}"/>
    <cellStyle name="Normal 106 7" xfId="3507" xr:uid="{00000000-0005-0000-0000-00000F030000}"/>
    <cellStyle name="Normal 107" xfId="703" xr:uid="{00000000-0005-0000-0000-000010030000}"/>
    <cellStyle name="Normal 107 2" xfId="704" xr:uid="{00000000-0005-0000-0000-000011030000}"/>
    <cellStyle name="Normal 107 2 2" xfId="705" xr:uid="{00000000-0005-0000-0000-000012030000}"/>
    <cellStyle name="Normal 107 2 3" xfId="706" xr:uid="{00000000-0005-0000-0000-000013030000}"/>
    <cellStyle name="Normal 107 2 4" xfId="707" xr:uid="{00000000-0005-0000-0000-000014030000}"/>
    <cellStyle name="Normal 107 2 5" xfId="708" xr:uid="{00000000-0005-0000-0000-000015030000}"/>
    <cellStyle name="Normal 107 2 5 2" xfId="4469" xr:uid="{B5AEA0DF-207A-470F-AC4F-CDA5B6B758EB}"/>
    <cellStyle name="Normal 107 2 6" xfId="3510" xr:uid="{00000000-0005-0000-0000-000016030000}"/>
    <cellStyle name="Normal 107 3" xfId="709" xr:uid="{00000000-0005-0000-0000-000017030000}"/>
    <cellStyle name="Normal 107 4" xfId="710" xr:uid="{00000000-0005-0000-0000-000018030000}"/>
    <cellStyle name="Normal 107 5" xfId="711" xr:uid="{00000000-0005-0000-0000-000019030000}"/>
    <cellStyle name="Normal 107 6" xfId="712" xr:uid="{00000000-0005-0000-0000-00001A030000}"/>
    <cellStyle name="Normal 107 6 2" xfId="4470" xr:uid="{98977E90-E9FE-45BF-A499-57F6F09EFE30}"/>
    <cellStyle name="Normal 107 7" xfId="3509" xr:uid="{00000000-0005-0000-0000-00001B030000}"/>
    <cellStyle name="Normal 108" xfId="713" xr:uid="{00000000-0005-0000-0000-00001C030000}"/>
    <cellStyle name="Normal 108 2" xfId="714" xr:uid="{00000000-0005-0000-0000-00001D030000}"/>
    <cellStyle name="Normal 108 2 2" xfId="715" xr:uid="{00000000-0005-0000-0000-00001E030000}"/>
    <cellStyle name="Normal 108 2 3" xfId="716" xr:uid="{00000000-0005-0000-0000-00001F030000}"/>
    <cellStyle name="Normal 108 2 4" xfId="717" xr:uid="{00000000-0005-0000-0000-000020030000}"/>
    <cellStyle name="Normal 108 2 5" xfId="718" xr:uid="{00000000-0005-0000-0000-000021030000}"/>
    <cellStyle name="Normal 108 2 5 2" xfId="4471" xr:uid="{F6CC62A3-AD75-4E2D-A808-C19BA6089F76}"/>
    <cellStyle name="Normal 108 2 6" xfId="3512" xr:uid="{00000000-0005-0000-0000-000022030000}"/>
    <cellStyle name="Normal 108 3" xfId="719" xr:uid="{00000000-0005-0000-0000-000023030000}"/>
    <cellStyle name="Normal 108 4" xfId="720" xr:uid="{00000000-0005-0000-0000-000024030000}"/>
    <cellStyle name="Normal 108 5" xfId="721" xr:uid="{00000000-0005-0000-0000-000025030000}"/>
    <cellStyle name="Normal 108 6" xfId="722" xr:uid="{00000000-0005-0000-0000-000026030000}"/>
    <cellStyle name="Normal 108 6 2" xfId="4472" xr:uid="{57FB014A-AED5-42C6-8E14-F33AF674ABAF}"/>
    <cellStyle name="Normal 108 7" xfId="3511" xr:uid="{00000000-0005-0000-0000-000027030000}"/>
    <cellStyle name="Normal 109" xfId="723" xr:uid="{00000000-0005-0000-0000-000028030000}"/>
    <cellStyle name="Normal 109 2" xfId="724" xr:uid="{00000000-0005-0000-0000-000029030000}"/>
    <cellStyle name="Normal 109 2 2" xfId="725" xr:uid="{00000000-0005-0000-0000-00002A030000}"/>
    <cellStyle name="Normal 109 2 3" xfId="726" xr:uid="{00000000-0005-0000-0000-00002B030000}"/>
    <cellStyle name="Normal 109 2 4" xfId="727" xr:uid="{00000000-0005-0000-0000-00002C030000}"/>
    <cellStyle name="Normal 109 2 5" xfId="728" xr:uid="{00000000-0005-0000-0000-00002D030000}"/>
    <cellStyle name="Normal 109 2 5 2" xfId="4473" xr:uid="{A0B17786-F7DE-477D-BEB6-4B1B4785DF05}"/>
    <cellStyle name="Normal 109 2 6" xfId="3514" xr:uid="{00000000-0005-0000-0000-00002E030000}"/>
    <cellStyle name="Normal 109 3" xfId="729" xr:uid="{00000000-0005-0000-0000-00002F030000}"/>
    <cellStyle name="Normal 109 4" xfId="730" xr:uid="{00000000-0005-0000-0000-000030030000}"/>
    <cellStyle name="Normal 109 5" xfId="731" xr:uid="{00000000-0005-0000-0000-000031030000}"/>
    <cellStyle name="Normal 109 6" xfId="732" xr:uid="{00000000-0005-0000-0000-000032030000}"/>
    <cellStyle name="Normal 109 6 2" xfId="4474" xr:uid="{A294E722-A841-43AD-9291-FB99A85B744F}"/>
    <cellStyle name="Normal 109 7" xfId="3513" xr:uid="{00000000-0005-0000-0000-000033030000}"/>
    <cellStyle name="Normal 11" xfId="733" xr:uid="{00000000-0005-0000-0000-000034030000}"/>
    <cellStyle name="Normal 11 10" xfId="734" xr:uid="{00000000-0005-0000-0000-000035030000}"/>
    <cellStyle name="Normal 11 11" xfId="735" xr:uid="{00000000-0005-0000-0000-000036030000}"/>
    <cellStyle name="Normal 11 12" xfId="736" xr:uid="{00000000-0005-0000-0000-000037030000}"/>
    <cellStyle name="Normal 11 13" xfId="737" xr:uid="{00000000-0005-0000-0000-000038030000}"/>
    <cellStyle name="Normal 11 14" xfId="738" xr:uid="{00000000-0005-0000-0000-000039030000}"/>
    <cellStyle name="Normal 11 15" xfId="739" xr:uid="{00000000-0005-0000-0000-00003A030000}"/>
    <cellStyle name="Normal 11 16" xfId="740" xr:uid="{00000000-0005-0000-0000-00003B030000}"/>
    <cellStyle name="Normal 11 17" xfId="741" xr:uid="{00000000-0005-0000-0000-00003C030000}"/>
    <cellStyle name="Normal 11 17 2" xfId="4475" xr:uid="{4A77DF96-55B6-4D48-A769-E7643471BAD3}"/>
    <cellStyle name="Normal 11 18" xfId="3515" xr:uid="{00000000-0005-0000-0000-00003D030000}"/>
    <cellStyle name="Normal 11 2" xfId="742" xr:uid="{00000000-0005-0000-0000-00003E030000}"/>
    <cellStyle name="Normal 11 2 2" xfId="743" xr:uid="{00000000-0005-0000-0000-00003F030000}"/>
    <cellStyle name="Normal 11 2 3" xfId="744" xr:uid="{00000000-0005-0000-0000-000040030000}"/>
    <cellStyle name="Normal 11 2 4" xfId="745" xr:uid="{00000000-0005-0000-0000-000041030000}"/>
    <cellStyle name="Normal 11 2 5" xfId="746" xr:uid="{00000000-0005-0000-0000-000042030000}"/>
    <cellStyle name="Normal 11 2 5 2" xfId="4476" xr:uid="{FE6CC056-13C7-4727-B0D0-D3B6FB44DC74}"/>
    <cellStyle name="Normal 11 2 6" xfId="3516" xr:uid="{00000000-0005-0000-0000-000043030000}"/>
    <cellStyle name="Normal 11 3" xfId="747" xr:uid="{00000000-0005-0000-0000-000044030000}"/>
    <cellStyle name="Normal 11 3 2" xfId="748" xr:uid="{00000000-0005-0000-0000-000045030000}"/>
    <cellStyle name="Normal 11 3 3" xfId="749" xr:uid="{00000000-0005-0000-0000-000046030000}"/>
    <cellStyle name="Normal 11 3 4" xfId="750" xr:uid="{00000000-0005-0000-0000-000047030000}"/>
    <cellStyle name="Normal 11 3 5" xfId="751" xr:uid="{00000000-0005-0000-0000-000048030000}"/>
    <cellStyle name="Normal 11 3 5 2" xfId="4477" xr:uid="{670CBFFE-2827-49C5-B5D2-582551772214}"/>
    <cellStyle name="Normal 11 3 6" xfId="3517" xr:uid="{00000000-0005-0000-0000-000049030000}"/>
    <cellStyle name="Normal 11 4" xfId="752" xr:uid="{00000000-0005-0000-0000-00004A030000}"/>
    <cellStyle name="Normal 11 5" xfId="753" xr:uid="{00000000-0005-0000-0000-00004B030000}"/>
    <cellStyle name="Normal 11 6" xfId="754" xr:uid="{00000000-0005-0000-0000-00004C030000}"/>
    <cellStyle name="Normal 11 7" xfId="755" xr:uid="{00000000-0005-0000-0000-00004D030000}"/>
    <cellStyle name="Normal 11 8" xfId="756" xr:uid="{00000000-0005-0000-0000-00004E030000}"/>
    <cellStyle name="Normal 11 9" xfId="757" xr:uid="{00000000-0005-0000-0000-00004F030000}"/>
    <cellStyle name="Normal 110" xfId="758" xr:uid="{00000000-0005-0000-0000-000050030000}"/>
    <cellStyle name="Normal 110 2" xfId="759" xr:uid="{00000000-0005-0000-0000-000051030000}"/>
    <cellStyle name="Normal 110 2 2" xfId="760" xr:uid="{00000000-0005-0000-0000-000052030000}"/>
    <cellStyle name="Normal 110 2 3" xfId="761" xr:uid="{00000000-0005-0000-0000-000053030000}"/>
    <cellStyle name="Normal 110 2 4" xfId="762" xr:uid="{00000000-0005-0000-0000-000054030000}"/>
    <cellStyle name="Normal 110 2 5" xfId="763" xr:uid="{00000000-0005-0000-0000-000055030000}"/>
    <cellStyle name="Normal 110 2 5 2" xfId="4478" xr:uid="{BEC064DB-47D7-4537-885B-FA26D8F482CC}"/>
    <cellStyle name="Normal 110 2 6" xfId="3519" xr:uid="{00000000-0005-0000-0000-000056030000}"/>
    <cellStyle name="Normal 110 3" xfId="764" xr:uid="{00000000-0005-0000-0000-000057030000}"/>
    <cellStyle name="Normal 110 4" xfId="765" xr:uid="{00000000-0005-0000-0000-000058030000}"/>
    <cellStyle name="Normal 110 5" xfId="766" xr:uid="{00000000-0005-0000-0000-000059030000}"/>
    <cellStyle name="Normal 110 6" xfId="767" xr:uid="{00000000-0005-0000-0000-00005A030000}"/>
    <cellStyle name="Normal 110 6 2" xfId="4479" xr:uid="{ED49C7C9-04BB-4C77-A92B-387B8FFA96C4}"/>
    <cellStyle name="Normal 110 7" xfId="3518" xr:uid="{00000000-0005-0000-0000-00005B030000}"/>
    <cellStyle name="Normal 111" xfId="768" xr:uid="{00000000-0005-0000-0000-00005C030000}"/>
    <cellStyle name="Normal 111 2" xfId="769" xr:uid="{00000000-0005-0000-0000-00005D030000}"/>
    <cellStyle name="Normal 111 2 2" xfId="770" xr:uid="{00000000-0005-0000-0000-00005E030000}"/>
    <cellStyle name="Normal 111 2 3" xfId="771" xr:uid="{00000000-0005-0000-0000-00005F030000}"/>
    <cellStyle name="Normal 111 2 4" xfId="772" xr:uid="{00000000-0005-0000-0000-000060030000}"/>
    <cellStyle name="Normal 111 2 5" xfId="773" xr:uid="{00000000-0005-0000-0000-000061030000}"/>
    <cellStyle name="Normal 111 2 5 2" xfId="4480" xr:uid="{9805D2AE-E2AE-4580-8ECA-30477B177802}"/>
    <cellStyle name="Normal 111 2 6" xfId="3521" xr:uid="{00000000-0005-0000-0000-000062030000}"/>
    <cellStyle name="Normal 111 3" xfId="774" xr:uid="{00000000-0005-0000-0000-000063030000}"/>
    <cellStyle name="Normal 111 4" xfId="775" xr:uid="{00000000-0005-0000-0000-000064030000}"/>
    <cellStyle name="Normal 111 5" xfId="776" xr:uid="{00000000-0005-0000-0000-000065030000}"/>
    <cellStyle name="Normal 111 6" xfId="777" xr:uid="{00000000-0005-0000-0000-000066030000}"/>
    <cellStyle name="Normal 111 6 2" xfId="4481" xr:uid="{7DE8AC0A-576E-41ED-BDF3-B08F991294BB}"/>
    <cellStyle name="Normal 111 7" xfId="3520" xr:uid="{00000000-0005-0000-0000-000067030000}"/>
    <cellStyle name="Normal 112" xfId="778" xr:uid="{00000000-0005-0000-0000-000068030000}"/>
    <cellStyle name="Normal 112 2" xfId="779" xr:uid="{00000000-0005-0000-0000-000069030000}"/>
    <cellStyle name="Normal 112 2 2" xfId="780" xr:uid="{00000000-0005-0000-0000-00006A030000}"/>
    <cellStyle name="Normal 112 2 3" xfId="781" xr:uid="{00000000-0005-0000-0000-00006B030000}"/>
    <cellStyle name="Normal 112 2 4" xfId="782" xr:uid="{00000000-0005-0000-0000-00006C030000}"/>
    <cellStyle name="Normal 112 2 5" xfId="783" xr:uid="{00000000-0005-0000-0000-00006D030000}"/>
    <cellStyle name="Normal 112 2 5 2" xfId="4482" xr:uid="{B763B62C-7D8D-4B5F-B672-8F05198D3648}"/>
    <cellStyle name="Normal 112 2 6" xfId="3523" xr:uid="{00000000-0005-0000-0000-00006E030000}"/>
    <cellStyle name="Normal 112 3" xfId="784" xr:uid="{00000000-0005-0000-0000-00006F030000}"/>
    <cellStyle name="Normal 112 4" xfId="785" xr:uid="{00000000-0005-0000-0000-000070030000}"/>
    <cellStyle name="Normal 112 5" xfId="786" xr:uid="{00000000-0005-0000-0000-000071030000}"/>
    <cellStyle name="Normal 112 6" xfId="787" xr:uid="{00000000-0005-0000-0000-000072030000}"/>
    <cellStyle name="Normal 112 6 2" xfId="4483" xr:uid="{0B9C5376-D89C-4738-A0B9-BC78D4D5E12B}"/>
    <cellStyle name="Normal 112 7" xfId="3522" xr:uid="{00000000-0005-0000-0000-000073030000}"/>
    <cellStyle name="Normal 113" xfId="788" xr:uid="{00000000-0005-0000-0000-000074030000}"/>
    <cellStyle name="Normal 113 2" xfId="789" xr:uid="{00000000-0005-0000-0000-000075030000}"/>
    <cellStyle name="Normal 113 2 2" xfId="790" xr:uid="{00000000-0005-0000-0000-000076030000}"/>
    <cellStyle name="Normal 113 2 3" xfId="791" xr:uid="{00000000-0005-0000-0000-000077030000}"/>
    <cellStyle name="Normal 113 2 4" xfId="792" xr:uid="{00000000-0005-0000-0000-000078030000}"/>
    <cellStyle name="Normal 113 2 5" xfId="793" xr:uid="{00000000-0005-0000-0000-000079030000}"/>
    <cellStyle name="Normal 113 2 5 2" xfId="4484" xr:uid="{EB1F1DF1-A28D-4C26-A3CB-080EC6164065}"/>
    <cellStyle name="Normal 113 2 6" xfId="3525" xr:uid="{00000000-0005-0000-0000-00007A030000}"/>
    <cellStyle name="Normal 113 3" xfId="794" xr:uid="{00000000-0005-0000-0000-00007B030000}"/>
    <cellStyle name="Normal 113 4" xfId="795" xr:uid="{00000000-0005-0000-0000-00007C030000}"/>
    <cellStyle name="Normal 113 5" xfId="796" xr:uid="{00000000-0005-0000-0000-00007D030000}"/>
    <cellStyle name="Normal 113 6" xfId="797" xr:uid="{00000000-0005-0000-0000-00007E030000}"/>
    <cellStyle name="Normal 113 6 2" xfId="4485" xr:uid="{AEFFCFFF-C85B-4F34-8538-2897BDA9E41D}"/>
    <cellStyle name="Normal 113 7" xfId="3524" xr:uid="{00000000-0005-0000-0000-00007F030000}"/>
    <cellStyle name="Normal 114" xfId="798" xr:uid="{00000000-0005-0000-0000-000080030000}"/>
    <cellStyle name="Normal 114 2" xfId="799" xr:uid="{00000000-0005-0000-0000-000081030000}"/>
    <cellStyle name="Normal 114 2 2" xfId="800" xr:uid="{00000000-0005-0000-0000-000082030000}"/>
    <cellStyle name="Normal 114 2 3" xfId="801" xr:uid="{00000000-0005-0000-0000-000083030000}"/>
    <cellStyle name="Normal 114 2 4" xfId="802" xr:uid="{00000000-0005-0000-0000-000084030000}"/>
    <cellStyle name="Normal 114 2 5" xfId="803" xr:uid="{00000000-0005-0000-0000-000085030000}"/>
    <cellStyle name="Normal 114 2 5 2" xfId="4486" xr:uid="{CFD01E79-138A-47D8-B845-DEC9D2BD321F}"/>
    <cellStyle name="Normal 114 2 6" xfId="3527" xr:uid="{00000000-0005-0000-0000-000086030000}"/>
    <cellStyle name="Normal 114 3" xfId="804" xr:uid="{00000000-0005-0000-0000-000087030000}"/>
    <cellStyle name="Normal 114 4" xfId="805" xr:uid="{00000000-0005-0000-0000-000088030000}"/>
    <cellStyle name="Normal 114 5" xfId="806" xr:uid="{00000000-0005-0000-0000-000089030000}"/>
    <cellStyle name="Normal 114 6" xfId="807" xr:uid="{00000000-0005-0000-0000-00008A030000}"/>
    <cellStyle name="Normal 114 6 2" xfId="4487" xr:uid="{BE87D392-6DC1-4B11-A658-CD8344FC025E}"/>
    <cellStyle name="Normal 114 7" xfId="3526" xr:uid="{00000000-0005-0000-0000-00008B030000}"/>
    <cellStyle name="Normal 115" xfId="808" xr:uid="{00000000-0005-0000-0000-00008C030000}"/>
    <cellStyle name="Normal 115 2" xfId="809" xr:uid="{00000000-0005-0000-0000-00008D030000}"/>
    <cellStyle name="Normal 115 2 2" xfId="810" xr:uid="{00000000-0005-0000-0000-00008E030000}"/>
    <cellStyle name="Normal 115 2 3" xfId="811" xr:uid="{00000000-0005-0000-0000-00008F030000}"/>
    <cellStyle name="Normal 115 2 4" xfId="812" xr:uid="{00000000-0005-0000-0000-000090030000}"/>
    <cellStyle name="Normal 115 2 5" xfId="813" xr:uid="{00000000-0005-0000-0000-000091030000}"/>
    <cellStyle name="Normal 115 2 5 2" xfId="4488" xr:uid="{F5D45160-7E12-4894-B6D2-84B93E403AA8}"/>
    <cellStyle name="Normal 115 2 6" xfId="3529" xr:uid="{00000000-0005-0000-0000-000092030000}"/>
    <cellStyle name="Normal 115 3" xfId="814" xr:uid="{00000000-0005-0000-0000-000093030000}"/>
    <cellStyle name="Normal 115 4" xfId="815" xr:uid="{00000000-0005-0000-0000-000094030000}"/>
    <cellStyle name="Normal 115 5" xfId="816" xr:uid="{00000000-0005-0000-0000-000095030000}"/>
    <cellStyle name="Normal 115 6" xfId="817" xr:uid="{00000000-0005-0000-0000-000096030000}"/>
    <cellStyle name="Normal 115 6 2" xfId="4489" xr:uid="{7FA80907-AEBA-4A85-A97C-03EC610FABB0}"/>
    <cellStyle name="Normal 115 7" xfId="3528" xr:uid="{00000000-0005-0000-0000-000097030000}"/>
    <cellStyle name="Normal 116" xfId="818" xr:uid="{00000000-0005-0000-0000-000098030000}"/>
    <cellStyle name="Normal 116 2" xfId="819" xr:uid="{00000000-0005-0000-0000-000099030000}"/>
    <cellStyle name="Normal 116 2 2" xfId="820" xr:uid="{00000000-0005-0000-0000-00009A030000}"/>
    <cellStyle name="Normal 116 2 3" xfId="821" xr:uid="{00000000-0005-0000-0000-00009B030000}"/>
    <cellStyle name="Normal 116 2 4" xfId="822" xr:uid="{00000000-0005-0000-0000-00009C030000}"/>
    <cellStyle name="Normal 116 2 5" xfId="823" xr:uid="{00000000-0005-0000-0000-00009D030000}"/>
    <cellStyle name="Normal 116 2 5 2" xfId="4490" xr:uid="{B6837D22-E02E-45FA-AF27-888AC85399BD}"/>
    <cellStyle name="Normal 116 2 6" xfId="3531" xr:uid="{00000000-0005-0000-0000-00009E030000}"/>
    <cellStyle name="Normal 116 3" xfId="824" xr:uid="{00000000-0005-0000-0000-00009F030000}"/>
    <cellStyle name="Normal 116 4" xfId="825" xr:uid="{00000000-0005-0000-0000-0000A0030000}"/>
    <cellStyle name="Normal 116 5" xfId="826" xr:uid="{00000000-0005-0000-0000-0000A1030000}"/>
    <cellStyle name="Normal 116 6" xfId="827" xr:uid="{00000000-0005-0000-0000-0000A2030000}"/>
    <cellStyle name="Normal 116 6 2" xfId="4491" xr:uid="{A3790945-6866-4C44-9B3A-93F28351B260}"/>
    <cellStyle name="Normal 116 7" xfId="3530" xr:uid="{00000000-0005-0000-0000-0000A3030000}"/>
    <cellStyle name="Normal 117" xfId="828" xr:uid="{00000000-0005-0000-0000-0000A4030000}"/>
    <cellStyle name="Normal 117 2" xfId="829" xr:uid="{00000000-0005-0000-0000-0000A5030000}"/>
    <cellStyle name="Normal 117 2 2" xfId="830" xr:uid="{00000000-0005-0000-0000-0000A6030000}"/>
    <cellStyle name="Normal 117 2 3" xfId="831" xr:uid="{00000000-0005-0000-0000-0000A7030000}"/>
    <cellStyle name="Normal 117 2 4" xfId="832" xr:uid="{00000000-0005-0000-0000-0000A8030000}"/>
    <cellStyle name="Normal 117 2 5" xfId="833" xr:uid="{00000000-0005-0000-0000-0000A9030000}"/>
    <cellStyle name="Normal 117 2 5 2" xfId="4492" xr:uid="{8BA1987E-58B8-463C-A32F-8EB65A51983A}"/>
    <cellStyle name="Normal 117 2 6" xfId="3533" xr:uid="{00000000-0005-0000-0000-0000AA030000}"/>
    <cellStyle name="Normal 117 3" xfId="834" xr:uid="{00000000-0005-0000-0000-0000AB030000}"/>
    <cellStyle name="Normal 117 4" xfId="835" xr:uid="{00000000-0005-0000-0000-0000AC030000}"/>
    <cellStyle name="Normal 117 5" xfId="836" xr:uid="{00000000-0005-0000-0000-0000AD030000}"/>
    <cellStyle name="Normal 117 6" xfId="837" xr:uid="{00000000-0005-0000-0000-0000AE030000}"/>
    <cellStyle name="Normal 117 6 2" xfId="4493" xr:uid="{4416408E-FEEE-4131-8BB2-1AAB5BEF8192}"/>
    <cellStyle name="Normal 117 7" xfId="3532" xr:uid="{00000000-0005-0000-0000-0000AF030000}"/>
    <cellStyle name="Normal 118" xfId="838" xr:uid="{00000000-0005-0000-0000-0000B0030000}"/>
    <cellStyle name="Normal 118 2" xfId="839" xr:uid="{00000000-0005-0000-0000-0000B1030000}"/>
    <cellStyle name="Normal 118 2 2" xfId="840" xr:uid="{00000000-0005-0000-0000-0000B2030000}"/>
    <cellStyle name="Normal 118 2 3" xfId="841" xr:uid="{00000000-0005-0000-0000-0000B3030000}"/>
    <cellStyle name="Normal 118 2 4" xfId="842" xr:uid="{00000000-0005-0000-0000-0000B4030000}"/>
    <cellStyle name="Normal 118 2 5" xfId="843" xr:uid="{00000000-0005-0000-0000-0000B5030000}"/>
    <cellStyle name="Normal 118 2 5 2" xfId="4494" xr:uid="{35EDDB84-7CD0-49CB-B12F-1F0CEBC8F662}"/>
    <cellStyle name="Normal 118 2 6" xfId="3535" xr:uid="{00000000-0005-0000-0000-0000B6030000}"/>
    <cellStyle name="Normal 118 3" xfId="844" xr:uid="{00000000-0005-0000-0000-0000B7030000}"/>
    <cellStyle name="Normal 118 4" xfId="845" xr:uid="{00000000-0005-0000-0000-0000B8030000}"/>
    <cellStyle name="Normal 118 5" xfId="846" xr:uid="{00000000-0005-0000-0000-0000B9030000}"/>
    <cellStyle name="Normal 118 6" xfId="847" xr:uid="{00000000-0005-0000-0000-0000BA030000}"/>
    <cellStyle name="Normal 118 6 2" xfId="4495" xr:uid="{CE4F4F25-4ED1-4652-8DA7-AD411502A50D}"/>
    <cellStyle name="Normal 118 7" xfId="3534" xr:uid="{00000000-0005-0000-0000-0000BB030000}"/>
    <cellStyle name="Normal 119" xfId="848" xr:uid="{00000000-0005-0000-0000-0000BC030000}"/>
    <cellStyle name="Normal 119 2" xfId="849" xr:uid="{00000000-0005-0000-0000-0000BD030000}"/>
    <cellStyle name="Normal 119 3" xfId="850" xr:uid="{00000000-0005-0000-0000-0000BE030000}"/>
    <cellStyle name="Normal 119 4" xfId="851" xr:uid="{00000000-0005-0000-0000-0000BF030000}"/>
    <cellStyle name="Normal 119 5" xfId="852" xr:uid="{00000000-0005-0000-0000-0000C0030000}"/>
    <cellStyle name="Normal 119 5 2" xfId="4496" xr:uid="{6FF5AA64-D0E5-4EA2-B066-63FA1CFC8456}"/>
    <cellStyle name="Normal 119 6" xfId="3536" xr:uid="{00000000-0005-0000-0000-0000C1030000}"/>
    <cellStyle name="Normal 12" xfId="853" xr:uid="{00000000-0005-0000-0000-0000C2030000}"/>
    <cellStyle name="Normal 12 10" xfId="854" xr:uid="{00000000-0005-0000-0000-0000C3030000}"/>
    <cellStyle name="Normal 12 11" xfId="855" xr:uid="{00000000-0005-0000-0000-0000C4030000}"/>
    <cellStyle name="Normal 12 12" xfId="856" xr:uid="{00000000-0005-0000-0000-0000C5030000}"/>
    <cellStyle name="Normal 12 13" xfId="857" xr:uid="{00000000-0005-0000-0000-0000C6030000}"/>
    <cellStyle name="Normal 12 14" xfId="858" xr:uid="{00000000-0005-0000-0000-0000C7030000}"/>
    <cellStyle name="Normal 12 15" xfId="859" xr:uid="{00000000-0005-0000-0000-0000C8030000}"/>
    <cellStyle name="Normal 12 16" xfId="860" xr:uid="{00000000-0005-0000-0000-0000C9030000}"/>
    <cellStyle name="Normal 12 17" xfId="861" xr:uid="{00000000-0005-0000-0000-0000CA030000}"/>
    <cellStyle name="Normal 12 17 2" xfId="4497" xr:uid="{7EAC1124-177F-42B6-B903-E42E55454AF6}"/>
    <cellStyle name="Normal 12 18" xfId="3537" xr:uid="{00000000-0005-0000-0000-0000CB030000}"/>
    <cellStyle name="Normal 12 2" xfId="862" xr:uid="{00000000-0005-0000-0000-0000CC030000}"/>
    <cellStyle name="Normal 12 2 2" xfId="863" xr:uid="{00000000-0005-0000-0000-0000CD030000}"/>
    <cellStyle name="Normal 12 2 3" xfId="864" xr:uid="{00000000-0005-0000-0000-0000CE030000}"/>
    <cellStyle name="Normal 12 2 4" xfId="865" xr:uid="{00000000-0005-0000-0000-0000CF030000}"/>
    <cellStyle name="Normal 12 2 5" xfId="866" xr:uid="{00000000-0005-0000-0000-0000D0030000}"/>
    <cellStyle name="Normal 12 2 5 2" xfId="4498" xr:uid="{C408F61C-AE6E-4843-9F6E-99C0D97F2AF1}"/>
    <cellStyle name="Normal 12 2 6" xfId="3538" xr:uid="{00000000-0005-0000-0000-0000D1030000}"/>
    <cellStyle name="Normal 12 3" xfId="867" xr:uid="{00000000-0005-0000-0000-0000D2030000}"/>
    <cellStyle name="Normal 12 3 2" xfId="868" xr:uid="{00000000-0005-0000-0000-0000D3030000}"/>
    <cellStyle name="Normal 12 3 3" xfId="869" xr:uid="{00000000-0005-0000-0000-0000D4030000}"/>
    <cellStyle name="Normal 12 3 4" xfId="870" xr:uid="{00000000-0005-0000-0000-0000D5030000}"/>
    <cellStyle name="Normal 12 3 5" xfId="871" xr:uid="{00000000-0005-0000-0000-0000D6030000}"/>
    <cellStyle name="Normal 12 3 5 2" xfId="4499" xr:uid="{D0292BD8-5DED-4D2A-86E3-BF44D3D28F67}"/>
    <cellStyle name="Normal 12 3 6" xfId="3539" xr:uid="{00000000-0005-0000-0000-0000D7030000}"/>
    <cellStyle name="Normal 12 4" xfId="872" xr:uid="{00000000-0005-0000-0000-0000D8030000}"/>
    <cellStyle name="Normal 12 5" xfId="873" xr:uid="{00000000-0005-0000-0000-0000D9030000}"/>
    <cellStyle name="Normal 12 6" xfId="874" xr:uid="{00000000-0005-0000-0000-0000DA030000}"/>
    <cellStyle name="Normal 12 7" xfId="875" xr:uid="{00000000-0005-0000-0000-0000DB030000}"/>
    <cellStyle name="Normal 12 8" xfId="876" xr:uid="{00000000-0005-0000-0000-0000DC030000}"/>
    <cellStyle name="Normal 12 9" xfId="877" xr:uid="{00000000-0005-0000-0000-0000DD030000}"/>
    <cellStyle name="Normal 120" xfId="878" xr:uid="{00000000-0005-0000-0000-0000DE030000}"/>
    <cellStyle name="Normal 120 2" xfId="879" xr:uid="{00000000-0005-0000-0000-0000DF030000}"/>
    <cellStyle name="Normal 120 3" xfId="880" xr:uid="{00000000-0005-0000-0000-0000E0030000}"/>
    <cellStyle name="Normal 120 4" xfId="881" xr:uid="{00000000-0005-0000-0000-0000E1030000}"/>
    <cellStyle name="Normal 120 5" xfId="882" xr:uid="{00000000-0005-0000-0000-0000E2030000}"/>
    <cellStyle name="Normal 120 5 2" xfId="4500" xr:uid="{0AF1C305-01DE-4E06-BE8A-D849A36A109D}"/>
    <cellStyle name="Normal 120 6" xfId="3540" xr:uid="{00000000-0005-0000-0000-0000E3030000}"/>
    <cellStyle name="Normal 121" xfId="883" xr:uid="{00000000-0005-0000-0000-0000E4030000}"/>
    <cellStyle name="Normal 121 10" xfId="884" xr:uid="{00000000-0005-0000-0000-0000E5030000}"/>
    <cellStyle name="Normal 121 11" xfId="885" xr:uid="{00000000-0005-0000-0000-0000E6030000}"/>
    <cellStyle name="Normal 121 12" xfId="886" xr:uid="{00000000-0005-0000-0000-0000E7030000}"/>
    <cellStyle name="Normal 121 13" xfId="887" xr:uid="{00000000-0005-0000-0000-0000E8030000}"/>
    <cellStyle name="Normal 121 14" xfId="888" xr:uid="{00000000-0005-0000-0000-0000E9030000}"/>
    <cellStyle name="Normal 121 15" xfId="889" xr:uid="{00000000-0005-0000-0000-0000EA030000}"/>
    <cellStyle name="Normal 121 15 2" xfId="4501" xr:uid="{1E49A9F4-45BB-4818-94D3-700BE90CC5F4}"/>
    <cellStyle name="Normal 121 16" xfId="3541" xr:uid="{00000000-0005-0000-0000-0000EB030000}"/>
    <cellStyle name="Normal 121 2" xfId="890" xr:uid="{00000000-0005-0000-0000-0000EC030000}"/>
    <cellStyle name="Normal 121 3" xfId="891" xr:uid="{00000000-0005-0000-0000-0000ED030000}"/>
    <cellStyle name="Normal 121 4" xfId="892" xr:uid="{00000000-0005-0000-0000-0000EE030000}"/>
    <cellStyle name="Normal 121 5" xfId="893" xr:uid="{00000000-0005-0000-0000-0000EF030000}"/>
    <cellStyle name="Normal 121 6" xfId="894" xr:uid="{00000000-0005-0000-0000-0000F0030000}"/>
    <cellStyle name="Normal 121 7" xfId="895" xr:uid="{00000000-0005-0000-0000-0000F1030000}"/>
    <cellStyle name="Normal 121 8" xfId="896" xr:uid="{00000000-0005-0000-0000-0000F2030000}"/>
    <cellStyle name="Normal 121 9" xfId="897" xr:uid="{00000000-0005-0000-0000-0000F3030000}"/>
    <cellStyle name="Normal 122" xfId="898" xr:uid="{00000000-0005-0000-0000-0000F4030000}"/>
    <cellStyle name="Normal 122 10" xfId="899" xr:uid="{00000000-0005-0000-0000-0000F5030000}"/>
    <cellStyle name="Normal 122 11" xfId="900" xr:uid="{00000000-0005-0000-0000-0000F6030000}"/>
    <cellStyle name="Normal 122 12" xfId="901" xr:uid="{00000000-0005-0000-0000-0000F7030000}"/>
    <cellStyle name="Normal 122 13" xfId="902" xr:uid="{00000000-0005-0000-0000-0000F8030000}"/>
    <cellStyle name="Normal 122 14" xfId="903" xr:uid="{00000000-0005-0000-0000-0000F9030000}"/>
    <cellStyle name="Normal 122 15" xfId="904" xr:uid="{00000000-0005-0000-0000-0000FA030000}"/>
    <cellStyle name="Normal 122 15 2" xfId="4502" xr:uid="{F3419587-A29F-4415-8DE1-BC6409862CFD}"/>
    <cellStyle name="Normal 122 16" xfId="3542" xr:uid="{00000000-0005-0000-0000-0000FB030000}"/>
    <cellStyle name="Normal 122 2" xfId="905" xr:uid="{00000000-0005-0000-0000-0000FC030000}"/>
    <cellStyle name="Normal 122 3" xfId="906" xr:uid="{00000000-0005-0000-0000-0000FD030000}"/>
    <cellStyle name="Normal 122 4" xfId="907" xr:uid="{00000000-0005-0000-0000-0000FE030000}"/>
    <cellStyle name="Normal 122 5" xfId="908" xr:uid="{00000000-0005-0000-0000-0000FF030000}"/>
    <cellStyle name="Normal 122 6" xfId="909" xr:uid="{00000000-0005-0000-0000-000000040000}"/>
    <cellStyle name="Normal 122 7" xfId="910" xr:uid="{00000000-0005-0000-0000-000001040000}"/>
    <cellStyle name="Normal 122 8" xfId="911" xr:uid="{00000000-0005-0000-0000-000002040000}"/>
    <cellStyle name="Normal 122 9" xfId="912" xr:uid="{00000000-0005-0000-0000-000003040000}"/>
    <cellStyle name="Normal 123" xfId="913" xr:uid="{00000000-0005-0000-0000-000004040000}"/>
    <cellStyle name="Normal 123 10" xfId="914" xr:uid="{00000000-0005-0000-0000-000005040000}"/>
    <cellStyle name="Normal 123 11" xfId="915" xr:uid="{00000000-0005-0000-0000-000006040000}"/>
    <cellStyle name="Normal 123 12" xfId="916" xr:uid="{00000000-0005-0000-0000-000007040000}"/>
    <cellStyle name="Normal 123 13" xfId="917" xr:uid="{00000000-0005-0000-0000-000008040000}"/>
    <cellStyle name="Normal 123 14" xfId="918" xr:uid="{00000000-0005-0000-0000-000009040000}"/>
    <cellStyle name="Normal 123 15" xfId="919" xr:uid="{00000000-0005-0000-0000-00000A040000}"/>
    <cellStyle name="Normal 123 15 2" xfId="4503" xr:uid="{A2F1ABF7-9E3B-44BD-B2A8-E2EFDC35BF36}"/>
    <cellStyle name="Normal 123 16" xfId="3543" xr:uid="{00000000-0005-0000-0000-00000B040000}"/>
    <cellStyle name="Normal 123 2" xfId="920" xr:uid="{00000000-0005-0000-0000-00000C040000}"/>
    <cellStyle name="Normal 123 3" xfId="921" xr:uid="{00000000-0005-0000-0000-00000D040000}"/>
    <cellStyle name="Normal 123 4" xfId="922" xr:uid="{00000000-0005-0000-0000-00000E040000}"/>
    <cellStyle name="Normal 123 5" xfId="923" xr:uid="{00000000-0005-0000-0000-00000F040000}"/>
    <cellStyle name="Normal 123 6" xfId="924" xr:uid="{00000000-0005-0000-0000-000010040000}"/>
    <cellStyle name="Normal 123 7" xfId="925" xr:uid="{00000000-0005-0000-0000-000011040000}"/>
    <cellStyle name="Normal 123 8" xfId="926" xr:uid="{00000000-0005-0000-0000-000012040000}"/>
    <cellStyle name="Normal 123 9" xfId="927" xr:uid="{00000000-0005-0000-0000-000013040000}"/>
    <cellStyle name="Normal 124" xfId="928" xr:uid="{00000000-0005-0000-0000-000014040000}"/>
    <cellStyle name="Normal 124 10" xfId="929" xr:uid="{00000000-0005-0000-0000-000015040000}"/>
    <cellStyle name="Normal 124 11" xfId="930" xr:uid="{00000000-0005-0000-0000-000016040000}"/>
    <cellStyle name="Normal 124 12" xfId="931" xr:uid="{00000000-0005-0000-0000-000017040000}"/>
    <cellStyle name="Normal 124 13" xfId="932" xr:uid="{00000000-0005-0000-0000-000018040000}"/>
    <cellStyle name="Normal 124 14" xfId="933" xr:uid="{00000000-0005-0000-0000-000019040000}"/>
    <cellStyle name="Normal 124 15" xfId="934" xr:uid="{00000000-0005-0000-0000-00001A040000}"/>
    <cellStyle name="Normal 124 15 2" xfId="4504" xr:uid="{56313F3F-4EC4-4290-9045-DCD8FCF1B903}"/>
    <cellStyle name="Normal 124 16" xfId="3544" xr:uid="{00000000-0005-0000-0000-00001B040000}"/>
    <cellStyle name="Normal 124 2" xfId="935" xr:uid="{00000000-0005-0000-0000-00001C040000}"/>
    <cellStyle name="Normal 124 3" xfId="936" xr:uid="{00000000-0005-0000-0000-00001D040000}"/>
    <cellStyle name="Normal 124 4" xfId="937" xr:uid="{00000000-0005-0000-0000-00001E040000}"/>
    <cellStyle name="Normal 124 5" xfId="938" xr:uid="{00000000-0005-0000-0000-00001F040000}"/>
    <cellStyle name="Normal 124 6" xfId="939" xr:uid="{00000000-0005-0000-0000-000020040000}"/>
    <cellStyle name="Normal 124 7" xfId="940" xr:uid="{00000000-0005-0000-0000-000021040000}"/>
    <cellStyle name="Normal 124 8" xfId="941" xr:uid="{00000000-0005-0000-0000-000022040000}"/>
    <cellStyle name="Normal 124 9" xfId="942" xr:uid="{00000000-0005-0000-0000-000023040000}"/>
    <cellStyle name="Normal 125" xfId="943" xr:uid="{00000000-0005-0000-0000-000024040000}"/>
    <cellStyle name="Normal 125 10" xfId="944" xr:uid="{00000000-0005-0000-0000-000025040000}"/>
    <cellStyle name="Normal 125 11" xfId="945" xr:uid="{00000000-0005-0000-0000-000026040000}"/>
    <cellStyle name="Normal 125 12" xfId="946" xr:uid="{00000000-0005-0000-0000-000027040000}"/>
    <cellStyle name="Normal 125 13" xfId="947" xr:uid="{00000000-0005-0000-0000-000028040000}"/>
    <cellStyle name="Normal 125 14" xfId="948" xr:uid="{00000000-0005-0000-0000-000029040000}"/>
    <cellStyle name="Normal 125 15" xfId="949" xr:uid="{00000000-0005-0000-0000-00002A040000}"/>
    <cellStyle name="Normal 125 15 2" xfId="4505" xr:uid="{083616F2-A33A-4C28-9938-25C6C33B0425}"/>
    <cellStyle name="Normal 125 16" xfId="3545" xr:uid="{00000000-0005-0000-0000-00002B040000}"/>
    <cellStyle name="Normal 125 2" xfId="950" xr:uid="{00000000-0005-0000-0000-00002C040000}"/>
    <cellStyle name="Normal 125 3" xfId="951" xr:uid="{00000000-0005-0000-0000-00002D040000}"/>
    <cellStyle name="Normal 125 4" xfId="952" xr:uid="{00000000-0005-0000-0000-00002E040000}"/>
    <cellStyle name="Normal 125 5" xfId="953" xr:uid="{00000000-0005-0000-0000-00002F040000}"/>
    <cellStyle name="Normal 125 6" xfId="954" xr:uid="{00000000-0005-0000-0000-000030040000}"/>
    <cellStyle name="Normal 125 7" xfId="955" xr:uid="{00000000-0005-0000-0000-000031040000}"/>
    <cellStyle name="Normal 125 8" xfId="956" xr:uid="{00000000-0005-0000-0000-000032040000}"/>
    <cellStyle name="Normal 125 9" xfId="957" xr:uid="{00000000-0005-0000-0000-000033040000}"/>
    <cellStyle name="Normal 126" xfId="958" xr:uid="{00000000-0005-0000-0000-000034040000}"/>
    <cellStyle name="Normal 126 10" xfId="959" xr:uid="{00000000-0005-0000-0000-000035040000}"/>
    <cellStyle name="Normal 126 11" xfId="960" xr:uid="{00000000-0005-0000-0000-000036040000}"/>
    <cellStyle name="Normal 126 12" xfId="961" xr:uid="{00000000-0005-0000-0000-000037040000}"/>
    <cellStyle name="Normal 126 13" xfId="962" xr:uid="{00000000-0005-0000-0000-000038040000}"/>
    <cellStyle name="Normal 126 14" xfId="963" xr:uid="{00000000-0005-0000-0000-000039040000}"/>
    <cellStyle name="Normal 126 15" xfId="964" xr:uid="{00000000-0005-0000-0000-00003A040000}"/>
    <cellStyle name="Normal 126 15 2" xfId="4506" xr:uid="{397E161E-2916-421E-B0D6-CF5E76878667}"/>
    <cellStyle name="Normal 126 16" xfId="3546" xr:uid="{00000000-0005-0000-0000-00003B040000}"/>
    <cellStyle name="Normal 126 2" xfId="965" xr:uid="{00000000-0005-0000-0000-00003C040000}"/>
    <cellStyle name="Normal 126 3" xfId="966" xr:uid="{00000000-0005-0000-0000-00003D040000}"/>
    <cellStyle name="Normal 126 4" xfId="967" xr:uid="{00000000-0005-0000-0000-00003E040000}"/>
    <cellStyle name="Normal 126 5" xfId="968" xr:uid="{00000000-0005-0000-0000-00003F040000}"/>
    <cellStyle name="Normal 126 6" xfId="969" xr:uid="{00000000-0005-0000-0000-000040040000}"/>
    <cellStyle name="Normal 126 7" xfId="970" xr:uid="{00000000-0005-0000-0000-000041040000}"/>
    <cellStyle name="Normal 126 8" xfId="971" xr:uid="{00000000-0005-0000-0000-000042040000}"/>
    <cellStyle name="Normal 126 9" xfId="972" xr:uid="{00000000-0005-0000-0000-000043040000}"/>
    <cellStyle name="Normal 127" xfId="973" xr:uid="{00000000-0005-0000-0000-000044040000}"/>
    <cellStyle name="Normal 127 10" xfId="974" xr:uid="{00000000-0005-0000-0000-000045040000}"/>
    <cellStyle name="Normal 127 11" xfId="975" xr:uid="{00000000-0005-0000-0000-000046040000}"/>
    <cellStyle name="Normal 127 12" xfId="976" xr:uid="{00000000-0005-0000-0000-000047040000}"/>
    <cellStyle name="Normal 127 13" xfId="977" xr:uid="{00000000-0005-0000-0000-000048040000}"/>
    <cellStyle name="Normal 127 14" xfId="978" xr:uid="{00000000-0005-0000-0000-000049040000}"/>
    <cellStyle name="Normal 127 15" xfId="979" xr:uid="{00000000-0005-0000-0000-00004A040000}"/>
    <cellStyle name="Normal 127 15 2" xfId="4507" xr:uid="{41FBBB71-AB2D-4027-9E72-2475DCEAA242}"/>
    <cellStyle name="Normal 127 16" xfId="3547" xr:uid="{00000000-0005-0000-0000-00004B040000}"/>
    <cellStyle name="Normal 127 2" xfId="980" xr:uid="{00000000-0005-0000-0000-00004C040000}"/>
    <cellStyle name="Normal 127 3" xfId="981" xr:uid="{00000000-0005-0000-0000-00004D040000}"/>
    <cellStyle name="Normal 127 4" xfId="982" xr:uid="{00000000-0005-0000-0000-00004E040000}"/>
    <cellStyle name="Normal 127 5" xfId="983" xr:uid="{00000000-0005-0000-0000-00004F040000}"/>
    <cellStyle name="Normal 127 6" xfId="984" xr:uid="{00000000-0005-0000-0000-000050040000}"/>
    <cellStyle name="Normal 127 7" xfId="985" xr:uid="{00000000-0005-0000-0000-000051040000}"/>
    <cellStyle name="Normal 127 8" xfId="986" xr:uid="{00000000-0005-0000-0000-000052040000}"/>
    <cellStyle name="Normal 127 9" xfId="987" xr:uid="{00000000-0005-0000-0000-000053040000}"/>
    <cellStyle name="Normal 128" xfId="988" xr:uid="{00000000-0005-0000-0000-000054040000}"/>
    <cellStyle name="Normal 128 10" xfId="989" xr:uid="{00000000-0005-0000-0000-000055040000}"/>
    <cellStyle name="Normal 128 11" xfId="990" xr:uid="{00000000-0005-0000-0000-000056040000}"/>
    <cellStyle name="Normal 128 12" xfId="991" xr:uid="{00000000-0005-0000-0000-000057040000}"/>
    <cellStyle name="Normal 128 13" xfId="992" xr:uid="{00000000-0005-0000-0000-000058040000}"/>
    <cellStyle name="Normal 128 14" xfId="993" xr:uid="{00000000-0005-0000-0000-000059040000}"/>
    <cellStyle name="Normal 128 15" xfId="994" xr:uid="{00000000-0005-0000-0000-00005A040000}"/>
    <cellStyle name="Normal 128 15 2" xfId="4508" xr:uid="{30858E1C-E081-4565-8CE0-99FC4C04F419}"/>
    <cellStyle name="Normal 128 16" xfId="3548" xr:uid="{00000000-0005-0000-0000-00005B040000}"/>
    <cellStyle name="Normal 128 2" xfId="995" xr:uid="{00000000-0005-0000-0000-00005C040000}"/>
    <cellStyle name="Normal 128 3" xfId="996" xr:uid="{00000000-0005-0000-0000-00005D040000}"/>
    <cellStyle name="Normal 128 4" xfId="997" xr:uid="{00000000-0005-0000-0000-00005E040000}"/>
    <cellStyle name="Normal 128 5" xfId="998" xr:uid="{00000000-0005-0000-0000-00005F040000}"/>
    <cellStyle name="Normal 128 6" xfId="999" xr:uid="{00000000-0005-0000-0000-000060040000}"/>
    <cellStyle name="Normal 128 7" xfId="1000" xr:uid="{00000000-0005-0000-0000-000061040000}"/>
    <cellStyle name="Normal 128 8" xfId="1001" xr:uid="{00000000-0005-0000-0000-000062040000}"/>
    <cellStyle name="Normal 128 9" xfId="1002" xr:uid="{00000000-0005-0000-0000-000063040000}"/>
    <cellStyle name="Normal 129" xfId="1003" xr:uid="{00000000-0005-0000-0000-000064040000}"/>
    <cellStyle name="Normal 129 10" xfId="1004" xr:uid="{00000000-0005-0000-0000-000065040000}"/>
    <cellStyle name="Normal 129 11" xfId="1005" xr:uid="{00000000-0005-0000-0000-000066040000}"/>
    <cellStyle name="Normal 129 12" xfId="1006" xr:uid="{00000000-0005-0000-0000-000067040000}"/>
    <cellStyle name="Normal 129 13" xfId="1007" xr:uid="{00000000-0005-0000-0000-000068040000}"/>
    <cellStyle name="Normal 129 14" xfId="1008" xr:uid="{00000000-0005-0000-0000-000069040000}"/>
    <cellStyle name="Normal 129 15" xfId="1009" xr:uid="{00000000-0005-0000-0000-00006A040000}"/>
    <cellStyle name="Normal 129 15 2" xfId="4509" xr:uid="{9B3A9986-EB1C-4050-841D-C4F3C623A9A0}"/>
    <cellStyle name="Normal 129 16" xfId="3549" xr:uid="{00000000-0005-0000-0000-00006B040000}"/>
    <cellStyle name="Normal 129 2" xfId="1010" xr:uid="{00000000-0005-0000-0000-00006C040000}"/>
    <cellStyle name="Normal 129 3" xfId="1011" xr:uid="{00000000-0005-0000-0000-00006D040000}"/>
    <cellStyle name="Normal 129 4" xfId="1012" xr:uid="{00000000-0005-0000-0000-00006E040000}"/>
    <cellStyle name="Normal 129 5" xfId="1013" xr:uid="{00000000-0005-0000-0000-00006F040000}"/>
    <cellStyle name="Normal 129 6" xfId="1014" xr:uid="{00000000-0005-0000-0000-000070040000}"/>
    <cellStyle name="Normal 129 7" xfId="1015" xr:uid="{00000000-0005-0000-0000-000071040000}"/>
    <cellStyle name="Normal 129 8" xfId="1016" xr:uid="{00000000-0005-0000-0000-000072040000}"/>
    <cellStyle name="Normal 129 9" xfId="1017" xr:uid="{00000000-0005-0000-0000-000073040000}"/>
    <cellStyle name="Normal 13" xfId="1018" xr:uid="{00000000-0005-0000-0000-000074040000}"/>
    <cellStyle name="Normal 13 10" xfId="1019" xr:uid="{00000000-0005-0000-0000-000075040000}"/>
    <cellStyle name="Normal 13 11" xfId="1020" xr:uid="{00000000-0005-0000-0000-000076040000}"/>
    <cellStyle name="Normal 13 12" xfId="1021" xr:uid="{00000000-0005-0000-0000-000077040000}"/>
    <cellStyle name="Normal 13 13" xfId="1022" xr:uid="{00000000-0005-0000-0000-000078040000}"/>
    <cellStyle name="Normal 13 14" xfId="1023" xr:uid="{00000000-0005-0000-0000-000079040000}"/>
    <cellStyle name="Normal 13 15" xfId="1024" xr:uid="{00000000-0005-0000-0000-00007A040000}"/>
    <cellStyle name="Normal 13 16" xfId="1025" xr:uid="{00000000-0005-0000-0000-00007B040000}"/>
    <cellStyle name="Normal 13 17" xfId="1026" xr:uid="{00000000-0005-0000-0000-00007C040000}"/>
    <cellStyle name="Normal 13 17 2" xfId="4510" xr:uid="{E61BE500-CC45-45D2-8603-3B44A3C3C477}"/>
    <cellStyle name="Normal 13 18" xfId="3550" xr:uid="{00000000-0005-0000-0000-00007D040000}"/>
    <cellStyle name="Normal 13 2" xfId="1027" xr:uid="{00000000-0005-0000-0000-00007E040000}"/>
    <cellStyle name="Normal 13 2 2" xfId="1028" xr:uid="{00000000-0005-0000-0000-00007F040000}"/>
    <cellStyle name="Normal 13 2 3" xfId="1029" xr:uid="{00000000-0005-0000-0000-000080040000}"/>
    <cellStyle name="Normal 13 2 4" xfId="1030" xr:uid="{00000000-0005-0000-0000-000081040000}"/>
    <cellStyle name="Normal 13 2 5" xfId="1031" xr:uid="{00000000-0005-0000-0000-000082040000}"/>
    <cellStyle name="Normal 13 2 5 2" xfId="4511" xr:uid="{6C95A7D1-4A0B-4C64-AAFA-ABF26961E567}"/>
    <cellStyle name="Normal 13 2 6" xfId="3551" xr:uid="{00000000-0005-0000-0000-000083040000}"/>
    <cellStyle name="Normal 13 3" xfId="1032" xr:uid="{00000000-0005-0000-0000-000084040000}"/>
    <cellStyle name="Normal 13 3 2" xfId="1033" xr:uid="{00000000-0005-0000-0000-000085040000}"/>
    <cellStyle name="Normal 13 3 3" xfId="1034" xr:uid="{00000000-0005-0000-0000-000086040000}"/>
    <cellStyle name="Normal 13 3 4" xfId="1035" xr:uid="{00000000-0005-0000-0000-000087040000}"/>
    <cellStyle name="Normal 13 3 5" xfId="1036" xr:uid="{00000000-0005-0000-0000-000088040000}"/>
    <cellStyle name="Normal 13 3 5 2" xfId="4512" xr:uid="{D5D6BABD-A88D-4269-8C20-1D6A971F0D0E}"/>
    <cellStyle name="Normal 13 3 6" xfId="3552" xr:uid="{00000000-0005-0000-0000-000089040000}"/>
    <cellStyle name="Normal 13 4" xfId="1037" xr:uid="{00000000-0005-0000-0000-00008A040000}"/>
    <cellStyle name="Normal 13 5" xfId="1038" xr:uid="{00000000-0005-0000-0000-00008B040000}"/>
    <cellStyle name="Normal 13 6" xfId="1039" xr:uid="{00000000-0005-0000-0000-00008C040000}"/>
    <cellStyle name="Normal 13 7" xfId="1040" xr:uid="{00000000-0005-0000-0000-00008D040000}"/>
    <cellStyle name="Normal 13 8" xfId="1041" xr:uid="{00000000-0005-0000-0000-00008E040000}"/>
    <cellStyle name="Normal 13 9" xfId="1042" xr:uid="{00000000-0005-0000-0000-00008F040000}"/>
    <cellStyle name="Normal 130" xfId="1043" xr:uid="{00000000-0005-0000-0000-000090040000}"/>
    <cellStyle name="Normal 130 10" xfId="1044" xr:uid="{00000000-0005-0000-0000-000091040000}"/>
    <cellStyle name="Normal 130 11" xfId="1045" xr:uid="{00000000-0005-0000-0000-000092040000}"/>
    <cellStyle name="Normal 130 12" xfId="1046" xr:uid="{00000000-0005-0000-0000-000093040000}"/>
    <cellStyle name="Normal 130 13" xfId="1047" xr:uid="{00000000-0005-0000-0000-000094040000}"/>
    <cellStyle name="Normal 130 14" xfId="1048" xr:uid="{00000000-0005-0000-0000-000095040000}"/>
    <cellStyle name="Normal 130 15" xfId="1049" xr:uid="{00000000-0005-0000-0000-000096040000}"/>
    <cellStyle name="Normal 130 15 2" xfId="4513" xr:uid="{CD52D7B5-6572-4967-8859-CC15E7A2452E}"/>
    <cellStyle name="Normal 130 16" xfId="3553" xr:uid="{00000000-0005-0000-0000-000097040000}"/>
    <cellStyle name="Normal 130 2" xfId="1050" xr:uid="{00000000-0005-0000-0000-000098040000}"/>
    <cellStyle name="Normal 130 3" xfId="1051" xr:uid="{00000000-0005-0000-0000-000099040000}"/>
    <cellStyle name="Normal 130 4" xfId="1052" xr:uid="{00000000-0005-0000-0000-00009A040000}"/>
    <cellStyle name="Normal 130 5" xfId="1053" xr:uid="{00000000-0005-0000-0000-00009B040000}"/>
    <cellStyle name="Normal 130 6" xfId="1054" xr:uid="{00000000-0005-0000-0000-00009C040000}"/>
    <cellStyle name="Normal 130 7" xfId="1055" xr:uid="{00000000-0005-0000-0000-00009D040000}"/>
    <cellStyle name="Normal 130 8" xfId="1056" xr:uid="{00000000-0005-0000-0000-00009E040000}"/>
    <cellStyle name="Normal 130 9" xfId="1057" xr:uid="{00000000-0005-0000-0000-00009F040000}"/>
    <cellStyle name="Normal 131" xfId="1058" xr:uid="{00000000-0005-0000-0000-0000A0040000}"/>
    <cellStyle name="Normal 131 10" xfId="1059" xr:uid="{00000000-0005-0000-0000-0000A1040000}"/>
    <cellStyle name="Normal 131 11" xfId="1060" xr:uid="{00000000-0005-0000-0000-0000A2040000}"/>
    <cellStyle name="Normal 131 12" xfId="1061" xr:uid="{00000000-0005-0000-0000-0000A3040000}"/>
    <cellStyle name="Normal 131 13" xfId="1062" xr:uid="{00000000-0005-0000-0000-0000A4040000}"/>
    <cellStyle name="Normal 131 14" xfId="1063" xr:uid="{00000000-0005-0000-0000-0000A5040000}"/>
    <cellStyle name="Normal 131 15" xfId="1064" xr:uid="{00000000-0005-0000-0000-0000A6040000}"/>
    <cellStyle name="Normal 131 15 2" xfId="4514" xr:uid="{ED1F724F-C21F-4056-90C9-F6B818CCBEA1}"/>
    <cellStyle name="Normal 131 16" xfId="3554" xr:uid="{00000000-0005-0000-0000-0000A7040000}"/>
    <cellStyle name="Normal 131 2" xfId="1065" xr:uid="{00000000-0005-0000-0000-0000A8040000}"/>
    <cellStyle name="Normal 131 3" xfId="1066" xr:uid="{00000000-0005-0000-0000-0000A9040000}"/>
    <cellStyle name="Normal 131 4" xfId="1067" xr:uid="{00000000-0005-0000-0000-0000AA040000}"/>
    <cellStyle name="Normal 131 5" xfId="1068" xr:uid="{00000000-0005-0000-0000-0000AB040000}"/>
    <cellStyle name="Normal 131 6" xfId="1069" xr:uid="{00000000-0005-0000-0000-0000AC040000}"/>
    <cellStyle name="Normal 131 7" xfId="1070" xr:uid="{00000000-0005-0000-0000-0000AD040000}"/>
    <cellStyle name="Normal 131 8" xfId="1071" xr:uid="{00000000-0005-0000-0000-0000AE040000}"/>
    <cellStyle name="Normal 131 9" xfId="1072" xr:uid="{00000000-0005-0000-0000-0000AF040000}"/>
    <cellStyle name="Normal 132" xfId="1073" xr:uid="{00000000-0005-0000-0000-0000B0040000}"/>
    <cellStyle name="Normal 132 10" xfId="1074" xr:uid="{00000000-0005-0000-0000-0000B1040000}"/>
    <cellStyle name="Normal 132 11" xfId="1075" xr:uid="{00000000-0005-0000-0000-0000B2040000}"/>
    <cellStyle name="Normal 132 12" xfId="1076" xr:uid="{00000000-0005-0000-0000-0000B3040000}"/>
    <cellStyle name="Normal 132 13" xfId="1077" xr:uid="{00000000-0005-0000-0000-0000B4040000}"/>
    <cellStyle name="Normal 132 14" xfId="1078" xr:uid="{00000000-0005-0000-0000-0000B5040000}"/>
    <cellStyle name="Normal 132 15" xfId="1079" xr:uid="{00000000-0005-0000-0000-0000B6040000}"/>
    <cellStyle name="Normal 132 15 2" xfId="4515" xr:uid="{7B577234-C4A4-45D5-8F1F-715BA477BC65}"/>
    <cellStyle name="Normal 132 16" xfId="3555" xr:uid="{00000000-0005-0000-0000-0000B7040000}"/>
    <cellStyle name="Normal 132 2" xfId="1080" xr:uid="{00000000-0005-0000-0000-0000B8040000}"/>
    <cellStyle name="Normal 132 3" xfId="1081" xr:uid="{00000000-0005-0000-0000-0000B9040000}"/>
    <cellStyle name="Normal 132 4" xfId="1082" xr:uid="{00000000-0005-0000-0000-0000BA040000}"/>
    <cellStyle name="Normal 132 5" xfId="1083" xr:uid="{00000000-0005-0000-0000-0000BB040000}"/>
    <cellStyle name="Normal 132 6" xfId="1084" xr:uid="{00000000-0005-0000-0000-0000BC040000}"/>
    <cellStyle name="Normal 132 7" xfId="1085" xr:uid="{00000000-0005-0000-0000-0000BD040000}"/>
    <cellStyle name="Normal 132 8" xfId="1086" xr:uid="{00000000-0005-0000-0000-0000BE040000}"/>
    <cellStyle name="Normal 132 9" xfId="1087" xr:uid="{00000000-0005-0000-0000-0000BF040000}"/>
    <cellStyle name="Normal 133" xfId="1088" xr:uid="{00000000-0005-0000-0000-0000C0040000}"/>
    <cellStyle name="Normal 133 10" xfId="1089" xr:uid="{00000000-0005-0000-0000-0000C1040000}"/>
    <cellStyle name="Normal 133 11" xfId="1090" xr:uid="{00000000-0005-0000-0000-0000C2040000}"/>
    <cellStyle name="Normal 133 12" xfId="1091" xr:uid="{00000000-0005-0000-0000-0000C3040000}"/>
    <cellStyle name="Normal 133 13" xfId="1092" xr:uid="{00000000-0005-0000-0000-0000C4040000}"/>
    <cellStyle name="Normal 133 14" xfId="1093" xr:uid="{00000000-0005-0000-0000-0000C5040000}"/>
    <cellStyle name="Normal 133 15" xfId="1094" xr:uid="{00000000-0005-0000-0000-0000C6040000}"/>
    <cellStyle name="Normal 133 15 2" xfId="4516" xr:uid="{AD6345B6-ED78-4453-8A8F-B94570DDD10B}"/>
    <cellStyle name="Normal 133 16" xfId="3556" xr:uid="{00000000-0005-0000-0000-0000C7040000}"/>
    <cellStyle name="Normal 133 2" xfId="1095" xr:uid="{00000000-0005-0000-0000-0000C8040000}"/>
    <cellStyle name="Normal 133 3" xfId="1096" xr:uid="{00000000-0005-0000-0000-0000C9040000}"/>
    <cellStyle name="Normal 133 4" xfId="1097" xr:uid="{00000000-0005-0000-0000-0000CA040000}"/>
    <cellStyle name="Normal 133 5" xfId="1098" xr:uid="{00000000-0005-0000-0000-0000CB040000}"/>
    <cellStyle name="Normal 133 6" xfId="1099" xr:uid="{00000000-0005-0000-0000-0000CC040000}"/>
    <cellStyle name="Normal 133 7" xfId="1100" xr:uid="{00000000-0005-0000-0000-0000CD040000}"/>
    <cellStyle name="Normal 133 8" xfId="1101" xr:uid="{00000000-0005-0000-0000-0000CE040000}"/>
    <cellStyle name="Normal 133 9" xfId="1102" xr:uid="{00000000-0005-0000-0000-0000CF040000}"/>
    <cellStyle name="Normal 134" xfId="1103" xr:uid="{00000000-0005-0000-0000-0000D0040000}"/>
    <cellStyle name="Normal 134 10" xfId="1104" xr:uid="{00000000-0005-0000-0000-0000D1040000}"/>
    <cellStyle name="Normal 134 11" xfId="1105" xr:uid="{00000000-0005-0000-0000-0000D2040000}"/>
    <cellStyle name="Normal 134 12" xfId="1106" xr:uid="{00000000-0005-0000-0000-0000D3040000}"/>
    <cellStyle name="Normal 134 13" xfId="1107" xr:uid="{00000000-0005-0000-0000-0000D4040000}"/>
    <cellStyle name="Normal 134 14" xfId="1108" xr:uid="{00000000-0005-0000-0000-0000D5040000}"/>
    <cellStyle name="Normal 134 15" xfId="1109" xr:uid="{00000000-0005-0000-0000-0000D6040000}"/>
    <cellStyle name="Normal 134 15 2" xfId="4517" xr:uid="{99FCB730-0C87-498A-843F-A2268050FE49}"/>
    <cellStyle name="Normal 134 16" xfId="3557" xr:uid="{00000000-0005-0000-0000-0000D7040000}"/>
    <cellStyle name="Normal 134 2" xfId="1110" xr:uid="{00000000-0005-0000-0000-0000D8040000}"/>
    <cellStyle name="Normal 134 3" xfId="1111" xr:uid="{00000000-0005-0000-0000-0000D9040000}"/>
    <cellStyle name="Normal 134 4" xfId="1112" xr:uid="{00000000-0005-0000-0000-0000DA040000}"/>
    <cellStyle name="Normal 134 5" xfId="1113" xr:uid="{00000000-0005-0000-0000-0000DB040000}"/>
    <cellStyle name="Normal 134 6" xfId="1114" xr:uid="{00000000-0005-0000-0000-0000DC040000}"/>
    <cellStyle name="Normal 134 7" xfId="1115" xr:uid="{00000000-0005-0000-0000-0000DD040000}"/>
    <cellStyle name="Normal 134 8" xfId="1116" xr:uid="{00000000-0005-0000-0000-0000DE040000}"/>
    <cellStyle name="Normal 134 9" xfId="1117" xr:uid="{00000000-0005-0000-0000-0000DF040000}"/>
    <cellStyle name="Normal 135" xfId="1118" xr:uid="{00000000-0005-0000-0000-0000E0040000}"/>
    <cellStyle name="Normal 135 10" xfId="1119" xr:uid="{00000000-0005-0000-0000-0000E1040000}"/>
    <cellStyle name="Normal 135 11" xfId="1120" xr:uid="{00000000-0005-0000-0000-0000E2040000}"/>
    <cellStyle name="Normal 135 12" xfId="1121" xr:uid="{00000000-0005-0000-0000-0000E3040000}"/>
    <cellStyle name="Normal 135 13" xfId="1122" xr:uid="{00000000-0005-0000-0000-0000E4040000}"/>
    <cellStyle name="Normal 135 14" xfId="1123" xr:uid="{00000000-0005-0000-0000-0000E5040000}"/>
    <cellStyle name="Normal 135 15" xfId="1124" xr:uid="{00000000-0005-0000-0000-0000E6040000}"/>
    <cellStyle name="Normal 135 15 2" xfId="4518" xr:uid="{9D05DCD8-73A9-4CA2-8C9F-DF14E53B0E5F}"/>
    <cellStyle name="Normal 135 16" xfId="3558" xr:uid="{00000000-0005-0000-0000-0000E7040000}"/>
    <cellStyle name="Normal 135 2" xfId="1125" xr:uid="{00000000-0005-0000-0000-0000E8040000}"/>
    <cellStyle name="Normal 135 3" xfId="1126" xr:uid="{00000000-0005-0000-0000-0000E9040000}"/>
    <cellStyle name="Normal 135 4" xfId="1127" xr:uid="{00000000-0005-0000-0000-0000EA040000}"/>
    <cellStyle name="Normal 135 5" xfId="1128" xr:uid="{00000000-0005-0000-0000-0000EB040000}"/>
    <cellStyle name="Normal 135 6" xfId="1129" xr:uid="{00000000-0005-0000-0000-0000EC040000}"/>
    <cellStyle name="Normal 135 7" xfId="1130" xr:uid="{00000000-0005-0000-0000-0000ED040000}"/>
    <cellStyle name="Normal 135 8" xfId="1131" xr:uid="{00000000-0005-0000-0000-0000EE040000}"/>
    <cellStyle name="Normal 135 9" xfId="1132" xr:uid="{00000000-0005-0000-0000-0000EF040000}"/>
    <cellStyle name="Normal 136" xfId="1133" xr:uid="{00000000-0005-0000-0000-0000F0040000}"/>
    <cellStyle name="Normal 136 10" xfId="1134" xr:uid="{00000000-0005-0000-0000-0000F1040000}"/>
    <cellStyle name="Normal 136 11" xfId="1135" xr:uid="{00000000-0005-0000-0000-0000F2040000}"/>
    <cellStyle name="Normal 136 12" xfId="1136" xr:uid="{00000000-0005-0000-0000-0000F3040000}"/>
    <cellStyle name="Normal 136 13" xfId="1137" xr:uid="{00000000-0005-0000-0000-0000F4040000}"/>
    <cellStyle name="Normal 136 14" xfId="1138" xr:uid="{00000000-0005-0000-0000-0000F5040000}"/>
    <cellStyle name="Normal 136 15" xfId="1139" xr:uid="{00000000-0005-0000-0000-0000F6040000}"/>
    <cellStyle name="Normal 136 15 2" xfId="4519" xr:uid="{BABA9E27-D36B-4905-B124-9A6C82CF2F4C}"/>
    <cellStyle name="Normal 136 16" xfId="3559" xr:uid="{00000000-0005-0000-0000-0000F7040000}"/>
    <cellStyle name="Normal 136 2" xfId="1140" xr:uid="{00000000-0005-0000-0000-0000F8040000}"/>
    <cellStyle name="Normal 136 3" xfId="1141" xr:uid="{00000000-0005-0000-0000-0000F9040000}"/>
    <cellStyle name="Normal 136 4" xfId="1142" xr:uid="{00000000-0005-0000-0000-0000FA040000}"/>
    <cellStyle name="Normal 136 5" xfId="1143" xr:uid="{00000000-0005-0000-0000-0000FB040000}"/>
    <cellStyle name="Normal 136 6" xfId="1144" xr:uid="{00000000-0005-0000-0000-0000FC040000}"/>
    <cellStyle name="Normal 136 7" xfId="1145" xr:uid="{00000000-0005-0000-0000-0000FD040000}"/>
    <cellStyle name="Normal 136 8" xfId="1146" xr:uid="{00000000-0005-0000-0000-0000FE040000}"/>
    <cellStyle name="Normal 136 9" xfId="1147" xr:uid="{00000000-0005-0000-0000-0000FF040000}"/>
    <cellStyle name="Normal 137" xfId="1148" xr:uid="{00000000-0005-0000-0000-000000050000}"/>
    <cellStyle name="Normal 137 10" xfId="1149" xr:uid="{00000000-0005-0000-0000-000001050000}"/>
    <cellStyle name="Normal 137 11" xfId="1150" xr:uid="{00000000-0005-0000-0000-000002050000}"/>
    <cellStyle name="Normal 137 12" xfId="1151" xr:uid="{00000000-0005-0000-0000-000003050000}"/>
    <cellStyle name="Normal 137 13" xfId="1152" xr:uid="{00000000-0005-0000-0000-000004050000}"/>
    <cellStyle name="Normal 137 14" xfId="1153" xr:uid="{00000000-0005-0000-0000-000005050000}"/>
    <cellStyle name="Normal 137 15" xfId="1154" xr:uid="{00000000-0005-0000-0000-000006050000}"/>
    <cellStyle name="Normal 137 15 2" xfId="4520" xr:uid="{8DA5E59E-2D2A-4C5D-A19E-8BA378E43D14}"/>
    <cellStyle name="Normal 137 16" xfId="3560" xr:uid="{00000000-0005-0000-0000-000007050000}"/>
    <cellStyle name="Normal 137 2" xfId="1155" xr:uid="{00000000-0005-0000-0000-000008050000}"/>
    <cellStyle name="Normal 137 3" xfId="1156" xr:uid="{00000000-0005-0000-0000-000009050000}"/>
    <cellStyle name="Normal 137 4" xfId="1157" xr:uid="{00000000-0005-0000-0000-00000A050000}"/>
    <cellStyle name="Normal 137 5" xfId="1158" xr:uid="{00000000-0005-0000-0000-00000B050000}"/>
    <cellStyle name="Normal 137 6" xfId="1159" xr:uid="{00000000-0005-0000-0000-00000C050000}"/>
    <cellStyle name="Normal 137 7" xfId="1160" xr:uid="{00000000-0005-0000-0000-00000D050000}"/>
    <cellStyle name="Normal 137 8" xfId="1161" xr:uid="{00000000-0005-0000-0000-00000E050000}"/>
    <cellStyle name="Normal 137 9" xfId="1162" xr:uid="{00000000-0005-0000-0000-00000F050000}"/>
    <cellStyle name="Normal 138" xfId="1163" xr:uid="{00000000-0005-0000-0000-000010050000}"/>
    <cellStyle name="Normal 138 10" xfId="1164" xr:uid="{00000000-0005-0000-0000-000011050000}"/>
    <cellStyle name="Normal 138 11" xfId="1165" xr:uid="{00000000-0005-0000-0000-000012050000}"/>
    <cellStyle name="Normal 138 12" xfId="1166" xr:uid="{00000000-0005-0000-0000-000013050000}"/>
    <cellStyle name="Normal 138 13" xfId="1167" xr:uid="{00000000-0005-0000-0000-000014050000}"/>
    <cellStyle name="Normal 138 14" xfId="1168" xr:uid="{00000000-0005-0000-0000-000015050000}"/>
    <cellStyle name="Normal 138 15" xfId="1169" xr:uid="{00000000-0005-0000-0000-000016050000}"/>
    <cellStyle name="Normal 138 15 2" xfId="4521" xr:uid="{0CDBB9C4-B323-4175-A85E-422753FCA58E}"/>
    <cellStyle name="Normal 138 16" xfId="3561" xr:uid="{00000000-0005-0000-0000-000017050000}"/>
    <cellStyle name="Normal 138 2" xfId="1170" xr:uid="{00000000-0005-0000-0000-000018050000}"/>
    <cellStyle name="Normal 138 3" xfId="1171" xr:uid="{00000000-0005-0000-0000-000019050000}"/>
    <cellStyle name="Normal 138 4" xfId="1172" xr:uid="{00000000-0005-0000-0000-00001A050000}"/>
    <cellStyle name="Normal 138 5" xfId="1173" xr:uid="{00000000-0005-0000-0000-00001B050000}"/>
    <cellStyle name="Normal 138 6" xfId="1174" xr:uid="{00000000-0005-0000-0000-00001C050000}"/>
    <cellStyle name="Normal 138 7" xfId="1175" xr:uid="{00000000-0005-0000-0000-00001D050000}"/>
    <cellStyle name="Normal 138 8" xfId="1176" xr:uid="{00000000-0005-0000-0000-00001E050000}"/>
    <cellStyle name="Normal 138 9" xfId="1177" xr:uid="{00000000-0005-0000-0000-00001F050000}"/>
    <cellStyle name="Normal 139" xfId="1178" xr:uid="{00000000-0005-0000-0000-000020050000}"/>
    <cellStyle name="Normal 139 10" xfId="1179" xr:uid="{00000000-0005-0000-0000-000021050000}"/>
    <cellStyle name="Normal 139 11" xfId="1180" xr:uid="{00000000-0005-0000-0000-000022050000}"/>
    <cellStyle name="Normal 139 12" xfId="1181" xr:uid="{00000000-0005-0000-0000-000023050000}"/>
    <cellStyle name="Normal 139 13" xfId="1182" xr:uid="{00000000-0005-0000-0000-000024050000}"/>
    <cellStyle name="Normal 139 14" xfId="1183" xr:uid="{00000000-0005-0000-0000-000025050000}"/>
    <cellStyle name="Normal 139 15" xfId="1184" xr:uid="{00000000-0005-0000-0000-000026050000}"/>
    <cellStyle name="Normal 139 15 2" xfId="4522" xr:uid="{173E1C0D-F8C3-4AEE-8E68-5931C22C295D}"/>
    <cellStyle name="Normal 139 16" xfId="3562" xr:uid="{00000000-0005-0000-0000-000027050000}"/>
    <cellStyle name="Normal 139 2" xfId="1185" xr:uid="{00000000-0005-0000-0000-000028050000}"/>
    <cellStyle name="Normal 139 3" xfId="1186" xr:uid="{00000000-0005-0000-0000-000029050000}"/>
    <cellStyle name="Normal 139 4" xfId="1187" xr:uid="{00000000-0005-0000-0000-00002A050000}"/>
    <cellStyle name="Normal 139 5" xfId="1188" xr:uid="{00000000-0005-0000-0000-00002B050000}"/>
    <cellStyle name="Normal 139 6" xfId="1189" xr:uid="{00000000-0005-0000-0000-00002C050000}"/>
    <cellStyle name="Normal 139 7" xfId="1190" xr:uid="{00000000-0005-0000-0000-00002D050000}"/>
    <cellStyle name="Normal 139 8" xfId="1191" xr:uid="{00000000-0005-0000-0000-00002E050000}"/>
    <cellStyle name="Normal 139 9" xfId="1192" xr:uid="{00000000-0005-0000-0000-00002F050000}"/>
    <cellStyle name="Normal 14" xfId="1193" xr:uid="{00000000-0005-0000-0000-000030050000}"/>
    <cellStyle name="Normal 14 10" xfId="1194" xr:uid="{00000000-0005-0000-0000-000031050000}"/>
    <cellStyle name="Normal 14 11" xfId="1195" xr:uid="{00000000-0005-0000-0000-000032050000}"/>
    <cellStyle name="Normal 14 12" xfId="1196" xr:uid="{00000000-0005-0000-0000-000033050000}"/>
    <cellStyle name="Normal 14 13" xfId="1197" xr:uid="{00000000-0005-0000-0000-000034050000}"/>
    <cellStyle name="Normal 14 14" xfId="1198" xr:uid="{00000000-0005-0000-0000-000035050000}"/>
    <cellStyle name="Normal 14 15" xfId="1199" xr:uid="{00000000-0005-0000-0000-000036050000}"/>
    <cellStyle name="Normal 14 16" xfId="1200" xr:uid="{00000000-0005-0000-0000-000037050000}"/>
    <cellStyle name="Normal 14 17" xfId="1201" xr:uid="{00000000-0005-0000-0000-000038050000}"/>
    <cellStyle name="Normal 14 17 2" xfId="4523" xr:uid="{370479B1-1473-4A2E-911D-E7D9080D0C61}"/>
    <cellStyle name="Normal 14 18" xfId="3563" xr:uid="{00000000-0005-0000-0000-000039050000}"/>
    <cellStyle name="Normal 14 2" xfId="1202" xr:uid="{00000000-0005-0000-0000-00003A050000}"/>
    <cellStyle name="Normal 14 2 2" xfId="1203" xr:uid="{00000000-0005-0000-0000-00003B050000}"/>
    <cellStyle name="Normal 14 2 3" xfId="1204" xr:uid="{00000000-0005-0000-0000-00003C050000}"/>
    <cellStyle name="Normal 14 2 4" xfId="1205" xr:uid="{00000000-0005-0000-0000-00003D050000}"/>
    <cellStyle name="Normal 14 2 5" xfId="1206" xr:uid="{00000000-0005-0000-0000-00003E050000}"/>
    <cellStyle name="Normal 14 2 5 2" xfId="4524" xr:uid="{61F1A711-5733-44F9-A21B-49D5E7F68AD4}"/>
    <cellStyle name="Normal 14 2 6" xfId="3564" xr:uid="{00000000-0005-0000-0000-00003F050000}"/>
    <cellStyle name="Normal 14 3" xfId="1207" xr:uid="{00000000-0005-0000-0000-000040050000}"/>
    <cellStyle name="Normal 14 3 2" xfId="1208" xr:uid="{00000000-0005-0000-0000-000041050000}"/>
    <cellStyle name="Normal 14 3 3" xfId="1209" xr:uid="{00000000-0005-0000-0000-000042050000}"/>
    <cellStyle name="Normal 14 3 4" xfId="1210" xr:uid="{00000000-0005-0000-0000-000043050000}"/>
    <cellStyle name="Normal 14 3 5" xfId="1211" xr:uid="{00000000-0005-0000-0000-000044050000}"/>
    <cellStyle name="Normal 14 3 5 2" xfId="4525" xr:uid="{D7415A92-5062-4FAA-A07C-D4ECDD697207}"/>
    <cellStyle name="Normal 14 3 6" xfId="3565" xr:uid="{00000000-0005-0000-0000-000045050000}"/>
    <cellStyle name="Normal 14 4" xfId="1212" xr:uid="{00000000-0005-0000-0000-000046050000}"/>
    <cellStyle name="Normal 14 5" xfId="1213" xr:uid="{00000000-0005-0000-0000-000047050000}"/>
    <cellStyle name="Normal 14 6" xfId="1214" xr:uid="{00000000-0005-0000-0000-000048050000}"/>
    <cellStyle name="Normal 14 7" xfId="1215" xr:uid="{00000000-0005-0000-0000-000049050000}"/>
    <cellStyle name="Normal 14 8" xfId="1216" xr:uid="{00000000-0005-0000-0000-00004A050000}"/>
    <cellStyle name="Normal 14 9" xfId="1217" xr:uid="{00000000-0005-0000-0000-00004B050000}"/>
    <cellStyle name="Normal 140" xfId="1218" xr:uid="{00000000-0005-0000-0000-00004C050000}"/>
    <cellStyle name="Normal 140 10" xfId="1219" xr:uid="{00000000-0005-0000-0000-00004D050000}"/>
    <cellStyle name="Normal 140 11" xfId="1220" xr:uid="{00000000-0005-0000-0000-00004E050000}"/>
    <cellStyle name="Normal 140 12" xfId="1221" xr:uid="{00000000-0005-0000-0000-00004F050000}"/>
    <cellStyle name="Normal 140 13" xfId="1222" xr:uid="{00000000-0005-0000-0000-000050050000}"/>
    <cellStyle name="Normal 140 14" xfId="1223" xr:uid="{00000000-0005-0000-0000-000051050000}"/>
    <cellStyle name="Normal 140 15" xfId="1224" xr:uid="{00000000-0005-0000-0000-000052050000}"/>
    <cellStyle name="Normal 140 15 2" xfId="4526" xr:uid="{5A94D102-483C-420C-A9B8-7061E5312C5D}"/>
    <cellStyle name="Normal 140 16" xfId="3566" xr:uid="{00000000-0005-0000-0000-000053050000}"/>
    <cellStyle name="Normal 140 2" xfId="1225" xr:uid="{00000000-0005-0000-0000-000054050000}"/>
    <cellStyle name="Normal 140 3" xfId="1226" xr:uid="{00000000-0005-0000-0000-000055050000}"/>
    <cellStyle name="Normal 140 4" xfId="1227" xr:uid="{00000000-0005-0000-0000-000056050000}"/>
    <cellStyle name="Normal 140 5" xfId="1228" xr:uid="{00000000-0005-0000-0000-000057050000}"/>
    <cellStyle name="Normal 140 6" xfId="1229" xr:uid="{00000000-0005-0000-0000-000058050000}"/>
    <cellStyle name="Normal 140 7" xfId="1230" xr:uid="{00000000-0005-0000-0000-000059050000}"/>
    <cellStyle name="Normal 140 8" xfId="1231" xr:uid="{00000000-0005-0000-0000-00005A050000}"/>
    <cellStyle name="Normal 140 9" xfId="1232" xr:uid="{00000000-0005-0000-0000-00005B050000}"/>
    <cellStyle name="Normal 141" xfId="1233" xr:uid="{00000000-0005-0000-0000-00005C050000}"/>
    <cellStyle name="Normal 141 10" xfId="1234" xr:uid="{00000000-0005-0000-0000-00005D050000}"/>
    <cellStyle name="Normal 141 11" xfId="1235" xr:uid="{00000000-0005-0000-0000-00005E050000}"/>
    <cellStyle name="Normal 141 12" xfId="1236" xr:uid="{00000000-0005-0000-0000-00005F050000}"/>
    <cellStyle name="Normal 141 13" xfId="1237" xr:uid="{00000000-0005-0000-0000-000060050000}"/>
    <cellStyle name="Normal 141 14" xfId="1238" xr:uid="{00000000-0005-0000-0000-000061050000}"/>
    <cellStyle name="Normal 141 15" xfId="1239" xr:uid="{00000000-0005-0000-0000-000062050000}"/>
    <cellStyle name="Normal 141 15 2" xfId="4527" xr:uid="{E46364B9-05FE-4D47-A855-157603B84C96}"/>
    <cellStyle name="Normal 141 16" xfId="3567" xr:uid="{00000000-0005-0000-0000-000063050000}"/>
    <cellStyle name="Normal 141 2" xfId="1240" xr:uid="{00000000-0005-0000-0000-000064050000}"/>
    <cellStyle name="Normal 141 3" xfId="1241" xr:uid="{00000000-0005-0000-0000-000065050000}"/>
    <cellStyle name="Normal 141 4" xfId="1242" xr:uid="{00000000-0005-0000-0000-000066050000}"/>
    <cellStyle name="Normal 141 5" xfId="1243" xr:uid="{00000000-0005-0000-0000-000067050000}"/>
    <cellStyle name="Normal 141 6" xfId="1244" xr:uid="{00000000-0005-0000-0000-000068050000}"/>
    <cellStyle name="Normal 141 7" xfId="1245" xr:uid="{00000000-0005-0000-0000-000069050000}"/>
    <cellStyle name="Normal 141 8" xfId="1246" xr:uid="{00000000-0005-0000-0000-00006A050000}"/>
    <cellStyle name="Normal 141 9" xfId="1247" xr:uid="{00000000-0005-0000-0000-00006B050000}"/>
    <cellStyle name="Normal 142" xfId="1248" xr:uid="{00000000-0005-0000-0000-00006C050000}"/>
    <cellStyle name="Normal 142 10" xfId="1249" xr:uid="{00000000-0005-0000-0000-00006D050000}"/>
    <cellStyle name="Normal 142 11" xfId="1250" xr:uid="{00000000-0005-0000-0000-00006E050000}"/>
    <cellStyle name="Normal 142 12" xfId="1251" xr:uid="{00000000-0005-0000-0000-00006F050000}"/>
    <cellStyle name="Normal 142 13" xfId="1252" xr:uid="{00000000-0005-0000-0000-000070050000}"/>
    <cellStyle name="Normal 142 14" xfId="1253" xr:uid="{00000000-0005-0000-0000-000071050000}"/>
    <cellStyle name="Normal 142 15" xfId="1254" xr:uid="{00000000-0005-0000-0000-000072050000}"/>
    <cellStyle name="Normal 142 15 2" xfId="4528" xr:uid="{B75FFCC9-C641-4F86-9268-48610341A0CB}"/>
    <cellStyle name="Normal 142 16" xfId="3568" xr:uid="{00000000-0005-0000-0000-000073050000}"/>
    <cellStyle name="Normal 142 2" xfId="1255" xr:uid="{00000000-0005-0000-0000-000074050000}"/>
    <cellStyle name="Normal 142 3" xfId="1256" xr:uid="{00000000-0005-0000-0000-000075050000}"/>
    <cellStyle name="Normal 142 4" xfId="1257" xr:uid="{00000000-0005-0000-0000-000076050000}"/>
    <cellStyle name="Normal 142 5" xfId="1258" xr:uid="{00000000-0005-0000-0000-000077050000}"/>
    <cellStyle name="Normal 142 6" xfId="1259" xr:uid="{00000000-0005-0000-0000-000078050000}"/>
    <cellStyle name="Normal 142 7" xfId="1260" xr:uid="{00000000-0005-0000-0000-000079050000}"/>
    <cellStyle name="Normal 142 8" xfId="1261" xr:uid="{00000000-0005-0000-0000-00007A050000}"/>
    <cellStyle name="Normal 142 9" xfId="1262" xr:uid="{00000000-0005-0000-0000-00007B050000}"/>
    <cellStyle name="Normal 143" xfId="1263" xr:uid="{00000000-0005-0000-0000-00007C050000}"/>
    <cellStyle name="Normal 143 10" xfId="1264" xr:uid="{00000000-0005-0000-0000-00007D050000}"/>
    <cellStyle name="Normal 143 11" xfId="1265" xr:uid="{00000000-0005-0000-0000-00007E050000}"/>
    <cellStyle name="Normal 143 12" xfId="1266" xr:uid="{00000000-0005-0000-0000-00007F050000}"/>
    <cellStyle name="Normal 143 13" xfId="1267" xr:uid="{00000000-0005-0000-0000-000080050000}"/>
    <cellStyle name="Normal 143 14" xfId="1268" xr:uid="{00000000-0005-0000-0000-000081050000}"/>
    <cellStyle name="Normal 143 15" xfId="1269" xr:uid="{00000000-0005-0000-0000-000082050000}"/>
    <cellStyle name="Normal 143 15 2" xfId="4529" xr:uid="{7C60B196-32AD-49B8-BD7D-CD56329E8CD2}"/>
    <cellStyle name="Normal 143 16" xfId="3569" xr:uid="{00000000-0005-0000-0000-000083050000}"/>
    <cellStyle name="Normal 143 2" xfId="1270" xr:uid="{00000000-0005-0000-0000-000084050000}"/>
    <cellStyle name="Normal 143 3" xfId="1271" xr:uid="{00000000-0005-0000-0000-000085050000}"/>
    <cellStyle name="Normal 143 4" xfId="1272" xr:uid="{00000000-0005-0000-0000-000086050000}"/>
    <cellStyle name="Normal 143 5" xfId="1273" xr:uid="{00000000-0005-0000-0000-000087050000}"/>
    <cellStyle name="Normal 143 6" xfId="1274" xr:uid="{00000000-0005-0000-0000-000088050000}"/>
    <cellStyle name="Normal 143 7" xfId="1275" xr:uid="{00000000-0005-0000-0000-000089050000}"/>
    <cellStyle name="Normal 143 8" xfId="1276" xr:uid="{00000000-0005-0000-0000-00008A050000}"/>
    <cellStyle name="Normal 143 9" xfId="1277" xr:uid="{00000000-0005-0000-0000-00008B050000}"/>
    <cellStyle name="Normal 144" xfId="1278" xr:uid="{00000000-0005-0000-0000-00008C050000}"/>
    <cellStyle name="Normal 144 10" xfId="1279" xr:uid="{00000000-0005-0000-0000-00008D050000}"/>
    <cellStyle name="Normal 144 11" xfId="1280" xr:uid="{00000000-0005-0000-0000-00008E050000}"/>
    <cellStyle name="Normal 144 12" xfId="1281" xr:uid="{00000000-0005-0000-0000-00008F050000}"/>
    <cellStyle name="Normal 144 13" xfId="1282" xr:uid="{00000000-0005-0000-0000-000090050000}"/>
    <cellStyle name="Normal 144 14" xfId="1283" xr:uid="{00000000-0005-0000-0000-000091050000}"/>
    <cellStyle name="Normal 144 15" xfId="1284" xr:uid="{00000000-0005-0000-0000-000092050000}"/>
    <cellStyle name="Normal 144 15 2" xfId="4530" xr:uid="{2A450085-0552-4050-BBB0-16EB79C6A298}"/>
    <cellStyle name="Normal 144 16" xfId="3570" xr:uid="{00000000-0005-0000-0000-000093050000}"/>
    <cellStyle name="Normal 144 2" xfId="1285" xr:uid="{00000000-0005-0000-0000-000094050000}"/>
    <cellStyle name="Normal 144 3" xfId="1286" xr:uid="{00000000-0005-0000-0000-000095050000}"/>
    <cellStyle name="Normal 144 4" xfId="1287" xr:uid="{00000000-0005-0000-0000-000096050000}"/>
    <cellStyle name="Normal 144 5" xfId="1288" xr:uid="{00000000-0005-0000-0000-000097050000}"/>
    <cellStyle name="Normal 144 6" xfId="1289" xr:uid="{00000000-0005-0000-0000-000098050000}"/>
    <cellStyle name="Normal 144 7" xfId="1290" xr:uid="{00000000-0005-0000-0000-000099050000}"/>
    <cellStyle name="Normal 144 8" xfId="1291" xr:uid="{00000000-0005-0000-0000-00009A050000}"/>
    <cellStyle name="Normal 144 9" xfId="1292" xr:uid="{00000000-0005-0000-0000-00009B050000}"/>
    <cellStyle name="Normal 145" xfId="1293" xr:uid="{00000000-0005-0000-0000-00009C050000}"/>
    <cellStyle name="Normal 145 10" xfId="1294" xr:uid="{00000000-0005-0000-0000-00009D050000}"/>
    <cellStyle name="Normal 145 11" xfId="1295" xr:uid="{00000000-0005-0000-0000-00009E050000}"/>
    <cellStyle name="Normal 145 12" xfId="1296" xr:uid="{00000000-0005-0000-0000-00009F050000}"/>
    <cellStyle name="Normal 145 13" xfId="1297" xr:uid="{00000000-0005-0000-0000-0000A0050000}"/>
    <cellStyle name="Normal 145 14" xfId="1298" xr:uid="{00000000-0005-0000-0000-0000A1050000}"/>
    <cellStyle name="Normal 145 15" xfId="1299" xr:uid="{00000000-0005-0000-0000-0000A2050000}"/>
    <cellStyle name="Normal 145 15 2" xfId="4531" xr:uid="{07260486-9463-411B-B4E9-16AF4BB4B2FC}"/>
    <cellStyle name="Normal 145 16" xfId="3571" xr:uid="{00000000-0005-0000-0000-0000A3050000}"/>
    <cellStyle name="Normal 145 2" xfId="1300" xr:uid="{00000000-0005-0000-0000-0000A4050000}"/>
    <cellStyle name="Normal 145 3" xfId="1301" xr:uid="{00000000-0005-0000-0000-0000A5050000}"/>
    <cellStyle name="Normal 145 4" xfId="1302" xr:uid="{00000000-0005-0000-0000-0000A6050000}"/>
    <cellStyle name="Normal 145 5" xfId="1303" xr:uid="{00000000-0005-0000-0000-0000A7050000}"/>
    <cellStyle name="Normal 145 6" xfId="1304" xr:uid="{00000000-0005-0000-0000-0000A8050000}"/>
    <cellStyle name="Normal 145 7" xfId="1305" xr:uid="{00000000-0005-0000-0000-0000A9050000}"/>
    <cellStyle name="Normal 145 8" xfId="1306" xr:uid="{00000000-0005-0000-0000-0000AA050000}"/>
    <cellStyle name="Normal 145 9" xfId="1307" xr:uid="{00000000-0005-0000-0000-0000AB050000}"/>
    <cellStyle name="Normal 146" xfId="1308" xr:uid="{00000000-0005-0000-0000-0000AC050000}"/>
    <cellStyle name="Normal 146 10" xfId="1309" xr:uid="{00000000-0005-0000-0000-0000AD050000}"/>
    <cellStyle name="Normal 146 11" xfId="1310" xr:uid="{00000000-0005-0000-0000-0000AE050000}"/>
    <cellStyle name="Normal 146 12" xfId="1311" xr:uid="{00000000-0005-0000-0000-0000AF050000}"/>
    <cellStyle name="Normal 146 13" xfId="1312" xr:uid="{00000000-0005-0000-0000-0000B0050000}"/>
    <cellStyle name="Normal 146 14" xfId="1313" xr:uid="{00000000-0005-0000-0000-0000B1050000}"/>
    <cellStyle name="Normal 146 15" xfId="1314" xr:uid="{00000000-0005-0000-0000-0000B2050000}"/>
    <cellStyle name="Normal 146 15 2" xfId="4532" xr:uid="{FAC37498-7A49-40AD-AA77-31354CEE8D8C}"/>
    <cellStyle name="Normal 146 16" xfId="3572" xr:uid="{00000000-0005-0000-0000-0000B3050000}"/>
    <cellStyle name="Normal 146 2" xfId="1315" xr:uid="{00000000-0005-0000-0000-0000B4050000}"/>
    <cellStyle name="Normal 146 3" xfId="1316" xr:uid="{00000000-0005-0000-0000-0000B5050000}"/>
    <cellStyle name="Normal 146 4" xfId="1317" xr:uid="{00000000-0005-0000-0000-0000B6050000}"/>
    <cellStyle name="Normal 146 5" xfId="1318" xr:uid="{00000000-0005-0000-0000-0000B7050000}"/>
    <cellStyle name="Normal 146 6" xfId="1319" xr:uid="{00000000-0005-0000-0000-0000B8050000}"/>
    <cellStyle name="Normal 146 7" xfId="1320" xr:uid="{00000000-0005-0000-0000-0000B9050000}"/>
    <cellStyle name="Normal 146 8" xfId="1321" xr:uid="{00000000-0005-0000-0000-0000BA050000}"/>
    <cellStyle name="Normal 146 9" xfId="1322" xr:uid="{00000000-0005-0000-0000-0000BB050000}"/>
    <cellStyle name="Normal 147" xfId="1323" xr:uid="{00000000-0005-0000-0000-0000BC050000}"/>
    <cellStyle name="Normal 147 10" xfId="1324" xr:uid="{00000000-0005-0000-0000-0000BD050000}"/>
    <cellStyle name="Normal 147 11" xfId="1325" xr:uid="{00000000-0005-0000-0000-0000BE050000}"/>
    <cellStyle name="Normal 147 12" xfId="1326" xr:uid="{00000000-0005-0000-0000-0000BF050000}"/>
    <cellStyle name="Normal 147 13" xfId="1327" xr:uid="{00000000-0005-0000-0000-0000C0050000}"/>
    <cellStyle name="Normal 147 14" xfId="1328" xr:uid="{00000000-0005-0000-0000-0000C1050000}"/>
    <cellStyle name="Normal 147 15" xfId="1329" xr:uid="{00000000-0005-0000-0000-0000C2050000}"/>
    <cellStyle name="Normal 147 15 2" xfId="4533" xr:uid="{632BE662-92CE-4594-8A63-678816E307F5}"/>
    <cellStyle name="Normal 147 16" xfId="3573" xr:uid="{00000000-0005-0000-0000-0000C3050000}"/>
    <cellStyle name="Normal 147 2" xfId="1330" xr:uid="{00000000-0005-0000-0000-0000C4050000}"/>
    <cellStyle name="Normal 147 3" xfId="1331" xr:uid="{00000000-0005-0000-0000-0000C5050000}"/>
    <cellStyle name="Normal 147 4" xfId="1332" xr:uid="{00000000-0005-0000-0000-0000C6050000}"/>
    <cellStyle name="Normal 147 5" xfId="1333" xr:uid="{00000000-0005-0000-0000-0000C7050000}"/>
    <cellStyle name="Normal 147 6" xfId="1334" xr:uid="{00000000-0005-0000-0000-0000C8050000}"/>
    <cellStyle name="Normal 147 7" xfId="1335" xr:uid="{00000000-0005-0000-0000-0000C9050000}"/>
    <cellStyle name="Normal 147 8" xfId="1336" xr:uid="{00000000-0005-0000-0000-0000CA050000}"/>
    <cellStyle name="Normal 147 9" xfId="1337" xr:uid="{00000000-0005-0000-0000-0000CB050000}"/>
    <cellStyle name="Normal 148" xfId="1338" xr:uid="{00000000-0005-0000-0000-0000CC050000}"/>
    <cellStyle name="Normal 148 10" xfId="1339" xr:uid="{00000000-0005-0000-0000-0000CD050000}"/>
    <cellStyle name="Normal 148 11" xfId="1340" xr:uid="{00000000-0005-0000-0000-0000CE050000}"/>
    <cellStyle name="Normal 148 12" xfId="1341" xr:uid="{00000000-0005-0000-0000-0000CF050000}"/>
    <cellStyle name="Normal 148 13" xfId="1342" xr:uid="{00000000-0005-0000-0000-0000D0050000}"/>
    <cellStyle name="Normal 148 14" xfId="1343" xr:uid="{00000000-0005-0000-0000-0000D1050000}"/>
    <cellStyle name="Normal 148 15" xfId="1344" xr:uid="{00000000-0005-0000-0000-0000D2050000}"/>
    <cellStyle name="Normal 148 15 2" xfId="4534" xr:uid="{590B3D41-FD58-4E45-8779-44033F5CB2C2}"/>
    <cellStyle name="Normal 148 16" xfId="3574" xr:uid="{00000000-0005-0000-0000-0000D3050000}"/>
    <cellStyle name="Normal 148 2" xfId="1345" xr:uid="{00000000-0005-0000-0000-0000D4050000}"/>
    <cellStyle name="Normal 148 3" xfId="1346" xr:uid="{00000000-0005-0000-0000-0000D5050000}"/>
    <cellStyle name="Normal 148 4" xfId="1347" xr:uid="{00000000-0005-0000-0000-0000D6050000}"/>
    <cellStyle name="Normal 148 5" xfId="1348" xr:uid="{00000000-0005-0000-0000-0000D7050000}"/>
    <cellStyle name="Normal 148 6" xfId="1349" xr:uid="{00000000-0005-0000-0000-0000D8050000}"/>
    <cellStyle name="Normal 148 7" xfId="1350" xr:uid="{00000000-0005-0000-0000-0000D9050000}"/>
    <cellStyle name="Normal 148 8" xfId="1351" xr:uid="{00000000-0005-0000-0000-0000DA050000}"/>
    <cellStyle name="Normal 148 9" xfId="1352" xr:uid="{00000000-0005-0000-0000-0000DB050000}"/>
    <cellStyle name="Normal 149" xfId="1353" xr:uid="{00000000-0005-0000-0000-0000DC050000}"/>
    <cellStyle name="Normal 149 10" xfId="1354" xr:uid="{00000000-0005-0000-0000-0000DD050000}"/>
    <cellStyle name="Normal 149 11" xfId="1355" xr:uid="{00000000-0005-0000-0000-0000DE050000}"/>
    <cellStyle name="Normal 149 12" xfId="1356" xr:uid="{00000000-0005-0000-0000-0000DF050000}"/>
    <cellStyle name="Normal 149 13" xfId="1357" xr:uid="{00000000-0005-0000-0000-0000E0050000}"/>
    <cellStyle name="Normal 149 14" xfId="1358" xr:uid="{00000000-0005-0000-0000-0000E1050000}"/>
    <cellStyle name="Normal 149 15" xfId="1359" xr:uid="{00000000-0005-0000-0000-0000E2050000}"/>
    <cellStyle name="Normal 149 15 2" xfId="4535" xr:uid="{A71DFD70-61DF-4CB3-90EF-140350C83725}"/>
    <cellStyle name="Normal 149 16" xfId="3575" xr:uid="{00000000-0005-0000-0000-0000E3050000}"/>
    <cellStyle name="Normal 149 2" xfId="1360" xr:uid="{00000000-0005-0000-0000-0000E4050000}"/>
    <cellStyle name="Normal 149 3" xfId="1361" xr:uid="{00000000-0005-0000-0000-0000E5050000}"/>
    <cellStyle name="Normal 149 4" xfId="1362" xr:uid="{00000000-0005-0000-0000-0000E6050000}"/>
    <cellStyle name="Normal 149 5" xfId="1363" xr:uid="{00000000-0005-0000-0000-0000E7050000}"/>
    <cellStyle name="Normal 149 6" xfId="1364" xr:uid="{00000000-0005-0000-0000-0000E8050000}"/>
    <cellStyle name="Normal 149 7" xfId="1365" xr:uid="{00000000-0005-0000-0000-0000E9050000}"/>
    <cellStyle name="Normal 149 8" xfId="1366" xr:uid="{00000000-0005-0000-0000-0000EA050000}"/>
    <cellStyle name="Normal 149 9" xfId="1367" xr:uid="{00000000-0005-0000-0000-0000EB050000}"/>
    <cellStyle name="Normal 15" xfId="1368" xr:uid="{00000000-0005-0000-0000-0000EC050000}"/>
    <cellStyle name="Normal 15 10" xfId="1369" xr:uid="{00000000-0005-0000-0000-0000ED050000}"/>
    <cellStyle name="Normal 15 11" xfId="1370" xr:uid="{00000000-0005-0000-0000-0000EE050000}"/>
    <cellStyle name="Normal 15 12" xfId="1371" xr:uid="{00000000-0005-0000-0000-0000EF050000}"/>
    <cellStyle name="Normal 15 13" xfId="1372" xr:uid="{00000000-0005-0000-0000-0000F0050000}"/>
    <cellStyle name="Normal 15 14" xfId="1373" xr:uid="{00000000-0005-0000-0000-0000F1050000}"/>
    <cellStyle name="Normal 15 15" xfId="1374" xr:uid="{00000000-0005-0000-0000-0000F2050000}"/>
    <cellStyle name="Normal 15 16" xfId="1375" xr:uid="{00000000-0005-0000-0000-0000F3050000}"/>
    <cellStyle name="Normal 15 17" xfId="1376" xr:uid="{00000000-0005-0000-0000-0000F4050000}"/>
    <cellStyle name="Normal 15 17 2" xfId="4536" xr:uid="{CADA7CE4-2481-4B57-8AB2-B3A42D2EC264}"/>
    <cellStyle name="Normal 15 18" xfId="3576" xr:uid="{00000000-0005-0000-0000-0000F5050000}"/>
    <cellStyle name="Normal 15 2" xfId="1377" xr:uid="{00000000-0005-0000-0000-0000F6050000}"/>
    <cellStyle name="Normal 15 2 2" xfId="1378" xr:uid="{00000000-0005-0000-0000-0000F7050000}"/>
    <cellStyle name="Normal 15 2 3" xfId="1379" xr:uid="{00000000-0005-0000-0000-0000F8050000}"/>
    <cellStyle name="Normal 15 2 4" xfId="1380" xr:uid="{00000000-0005-0000-0000-0000F9050000}"/>
    <cellStyle name="Normal 15 2 5" xfId="1381" xr:uid="{00000000-0005-0000-0000-0000FA050000}"/>
    <cellStyle name="Normal 15 2 5 2" xfId="4537" xr:uid="{262DA1E0-DF82-4CD3-A324-BBD98FAD1AE3}"/>
    <cellStyle name="Normal 15 2 6" xfId="3577" xr:uid="{00000000-0005-0000-0000-0000FB050000}"/>
    <cellStyle name="Normal 15 3" xfId="1382" xr:uid="{00000000-0005-0000-0000-0000FC050000}"/>
    <cellStyle name="Normal 15 3 2" xfId="1383" xr:uid="{00000000-0005-0000-0000-0000FD050000}"/>
    <cellStyle name="Normal 15 3 3" xfId="1384" xr:uid="{00000000-0005-0000-0000-0000FE050000}"/>
    <cellStyle name="Normal 15 3 4" xfId="1385" xr:uid="{00000000-0005-0000-0000-0000FF050000}"/>
    <cellStyle name="Normal 15 3 5" xfId="1386" xr:uid="{00000000-0005-0000-0000-000000060000}"/>
    <cellStyle name="Normal 15 3 5 2" xfId="4538" xr:uid="{17BD99D1-7D24-4D06-BCE7-87D957DF0E4D}"/>
    <cellStyle name="Normal 15 3 6" xfId="3578" xr:uid="{00000000-0005-0000-0000-000001060000}"/>
    <cellStyle name="Normal 15 4" xfId="1387" xr:uid="{00000000-0005-0000-0000-000002060000}"/>
    <cellStyle name="Normal 15 5" xfId="1388" xr:uid="{00000000-0005-0000-0000-000003060000}"/>
    <cellStyle name="Normal 15 6" xfId="1389" xr:uid="{00000000-0005-0000-0000-000004060000}"/>
    <cellStyle name="Normal 15 7" xfId="1390" xr:uid="{00000000-0005-0000-0000-000005060000}"/>
    <cellStyle name="Normal 15 8" xfId="1391" xr:uid="{00000000-0005-0000-0000-000006060000}"/>
    <cellStyle name="Normal 15 9" xfId="1392" xr:uid="{00000000-0005-0000-0000-000007060000}"/>
    <cellStyle name="Normal 150" xfId="1393" xr:uid="{00000000-0005-0000-0000-000008060000}"/>
    <cellStyle name="Normal 150 10" xfId="1394" xr:uid="{00000000-0005-0000-0000-000009060000}"/>
    <cellStyle name="Normal 150 11" xfId="1395" xr:uid="{00000000-0005-0000-0000-00000A060000}"/>
    <cellStyle name="Normal 150 12" xfId="1396" xr:uid="{00000000-0005-0000-0000-00000B060000}"/>
    <cellStyle name="Normal 150 13" xfId="1397" xr:uid="{00000000-0005-0000-0000-00000C060000}"/>
    <cellStyle name="Normal 150 14" xfId="1398" xr:uid="{00000000-0005-0000-0000-00000D060000}"/>
    <cellStyle name="Normal 150 15" xfId="1399" xr:uid="{00000000-0005-0000-0000-00000E060000}"/>
    <cellStyle name="Normal 150 15 2" xfId="4539" xr:uid="{D8033FF9-F115-466D-968A-C1081AD8820F}"/>
    <cellStyle name="Normal 150 16" xfId="3579" xr:uid="{00000000-0005-0000-0000-00000F060000}"/>
    <cellStyle name="Normal 150 2" xfId="1400" xr:uid="{00000000-0005-0000-0000-000010060000}"/>
    <cellStyle name="Normal 150 3" xfId="1401" xr:uid="{00000000-0005-0000-0000-000011060000}"/>
    <cellStyle name="Normal 150 4" xfId="1402" xr:uid="{00000000-0005-0000-0000-000012060000}"/>
    <cellStyle name="Normal 150 5" xfId="1403" xr:uid="{00000000-0005-0000-0000-000013060000}"/>
    <cellStyle name="Normal 150 6" xfId="1404" xr:uid="{00000000-0005-0000-0000-000014060000}"/>
    <cellStyle name="Normal 150 7" xfId="1405" xr:uid="{00000000-0005-0000-0000-000015060000}"/>
    <cellStyle name="Normal 150 8" xfId="1406" xr:uid="{00000000-0005-0000-0000-000016060000}"/>
    <cellStyle name="Normal 150 9" xfId="1407" xr:uid="{00000000-0005-0000-0000-000017060000}"/>
    <cellStyle name="Normal 151" xfId="1408" xr:uid="{00000000-0005-0000-0000-000018060000}"/>
    <cellStyle name="Normal 151 10" xfId="1409" xr:uid="{00000000-0005-0000-0000-000019060000}"/>
    <cellStyle name="Normal 151 11" xfId="1410" xr:uid="{00000000-0005-0000-0000-00001A060000}"/>
    <cellStyle name="Normal 151 12" xfId="1411" xr:uid="{00000000-0005-0000-0000-00001B060000}"/>
    <cellStyle name="Normal 151 13" xfId="1412" xr:uid="{00000000-0005-0000-0000-00001C060000}"/>
    <cellStyle name="Normal 151 14" xfId="1413" xr:uid="{00000000-0005-0000-0000-00001D060000}"/>
    <cellStyle name="Normal 151 15" xfId="1414" xr:uid="{00000000-0005-0000-0000-00001E060000}"/>
    <cellStyle name="Normal 151 15 2" xfId="4540" xr:uid="{9AA443CF-99D6-4E38-80B2-3C3CE5F430F7}"/>
    <cellStyle name="Normal 151 16" xfId="3580" xr:uid="{00000000-0005-0000-0000-00001F060000}"/>
    <cellStyle name="Normal 151 2" xfId="1415" xr:uid="{00000000-0005-0000-0000-000020060000}"/>
    <cellStyle name="Normal 151 3" xfId="1416" xr:uid="{00000000-0005-0000-0000-000021060000}"/>
    <cellStyle name="Normal 151 4" xfId="1417" xr:uid="{00000000-0005-0000-0000-000022060000}"/>
    <cellStyle name="Normal 151 5" xfId="1418" xr:uid="{00000000-0005-0000-0000-000023060000}"/>
    <cellStyle name="Normal 151 6" xfId="1419" xr:uid="{00000000-0005-0000-0000-000024060000}"/>
    <cellStyle name="Normal 151 7" xfId="1420" xr:uid="{00000000-0005-0000-0000-000025060000}"/>
    <cellStyle name="Normal 151 8" xfId="1421" xr:uid="{00000000-0005-0000-0000-000026060000}"/>
    <cellStyle name="Normal 151 9" xfId="1422" xr:uid="{00000000-0005-0000-0000-000027060000}"/>
    <cellStyle name="Normal 152" xfId="1423" xr:uid="{00000000-0005-0000-0000-000028060000}"/>
    <cellStyle name="Normal 152 10" xfId="1424" xr:uid="{00000000-0005-0000-0000-000029060000}"/>
    <cellStyle name="Normal 152 11" xfId="1425" xr:uid="{00000000-0005-0000-0000-00002A060000}"/>
    <cellStyle name="Normal 152 12" xfId="1426" xr:uid="{00000000-0005-0000-0000-00002B060000}"/>
    <cellStyle name="Normal 152 13" xfId="1427" xr:uid="{00000000-0005-0000-0000-00002C060000}"/>
    <cellStyle name="Normal 152 14" xfId="1428" xr:uid="{00000000-0005-0000-0000-00002D060000}"/>
    <cellStyle name="Normal 152 15" xfId="1429" xr:uid="{00000000-0005-0000-0000-00002E060000}"/>
    <cellStyle name="Normal 152 15 2" xfId="4541" xr:uid="{17423850-4641-471C-8CE2-AEFD7776AA7B}"/>
    <cellStyle name="Normal 152 16" xfId="3581" xr:uid="{00000000-0005-0000-0000-00002F060000}"/>
    <cellStyle name="Normal 152 2" xfId="1430" xr:uid="{00000000-0005-0000-0000-000030060000}"/>
    <cellStyle name="Normal 152 3" xfId="1431" xr:uid="{00000000-0005-0000-0000-000031060000}"/>
    <cellStyle name="Normal 152 4" xfId="1432" xr:uid="{00000000-0005-0000-0000-000032060000}"/>
    <cellStyle name="Normal 152 5" xfId="1433" xr:uid="{00000000-0005-0000-0000-000033060000}"/>
    <cellStyle name="Normal 152 6" xfId="1434" xr:uid="{00000000-0005-0000-0000-000034060000}"/>
    <cellStyle name="Normal 152 7" xfId="1435" xr:uid="{00000000-0005-0000-0000-000035060000}"/>
    <cellStyle name="Normal 152 8" xfId="1436" xr:uid="{00000000-0005-0000-0000-000036060000}"/>
    <cellStyle name="Normal 152 9" xfId="1437" xr:uid="{00000000-0005-0000-0000-000037060000}"/>
    <cellStyle name="Normal 153" xfId="1438" xr:uid="{00000000-0005-0000-0000-000038060000}"/>
    <cellStyle name="Normal 153 10" xfId="1439" xr:uid="{00000000-0005-0000-0000-000039060000}"/>
    <cellStyle name="Normal 153 11" xfId="1440" xr:uid="{00000000-0005-0000-0000-00003A060000}"/>
    <cellStyle name="Normal 153 12" xfId="1441" xr:uid="{00000000-0005-0000-0000-00003B060000}"/>
    <cellStyle name="Normal 153 13" xfId="1442" xr:uid="{00000000-0005-0000-0000-00003C060000}"/>
    <cellStyle name="Normal 153 14" xfId="1443" xr:uid="{00000000-0005-0000-0000-00003D060000}"/>
    <cellStyle name="Normal 153 15" xfId="1444" xr:uid="{00000000-0005-0000-0000-00003E060000}"/>
    <cellStyle name="Normal 153 15 2" xfId="4542" xr:uid="{B57EC4C3-1F94-4E69-A0B6-411189D54CA9}"/>
    <cellStyle name="Normal 153 16" xfId="3582" xr:uid="{00000000-0005-0000-0000-00003F060000}"/>
    <cellStyle name="Normal 153 2" xfId="1445" xr:uid="{00000000-0005-0000-0000-000040060000}"/>
    <cellStyle name="Normal 153 3" xfId="1446" xr:uid="{00000000-0005-0000-0000-000041060000}"/>
    <cellStyle name="Normal 153 4" xfId="1447" xr:uid="{00000000-0005-0000-0000-000042060000}"/>
    <cellStyle name="Normal 153 5" xfId="1448" xr:uid="{00000000-0005-0000-0000-000043060000}"/>
    <cellStyle name="Normal 153 6" xfId="1449" xr:uid="{00000000-0005-0000-0000-000044060000}"/>
    <cellStyle name="Normal 153 7" xfId="1450" xr:uid="{00000000-0005-0000-0000-000045060000}"/>
    <cellStyle name="Normal 153 8" xfId="1451" xr:uid="{00000000-0005-0000-0000-000046060000}"/>
    <cellStyle name="Normal 153 9" xfId="1452" xr:uid="{00000000-0005-0000-0000-000047060000}"/>
    <cellStyle name="Normal 154" xfId="1453" xr:uid="{00000000-0005-0000-0000-000048060000}"/>
    <cellStyle name="Normal 154 10" xfId="1454" xr:uid="{00000000-0005-0000-0000-000049060000}"/>
    <cellStyle name="Normal 154 11" xfId="1455" xr:uid="{00000000-0005-0000-0000-00004A060000}"/>
    <cellStyle name="Normal 154 12" xfId="1456" xr:uid="{00000000-0005-0000-0000-00004B060000}"/>
    <cellStyle name="Normal 154 13" xfId="1457" xr:uid="{00000000-0005-0000-0000-00004C060000}"/>
    <cellStyle name="Normal 154 14" xfId="1458" xr:uid="{00000000-0005-0000-0000-00004D060000}"/>
    <cellStyle name="Normal 154 15" xfId="1459" xr:uid="{00000000-0005-0000-0000-00004E060000}"/>
    <cellStyle name="Normal 154 15 2" xfId="4543" xr:uid="{211512BC-C098-4C29-9FC2-1586772A21A9}"/>
    <cellStyle name="Normal 154 16" xfId="3583" xr:uid="{00000000-0005-0000-0000-00004F060000}"/>
    <cellStyle name="Normal 154 2" xfId="1460" xr:uid="{00000000-0005-0000-0000-000050060000}"/>
    <cellStyle name="Normal 154 3" xfId="1461" xr:uid="{00000000-0005-0000-0000-000051060000}"/>
    <cellStyle name="Normal 154 4" xfId="1462" xr:uid="{00000000-0005-0000-0000-000052060000}"/>
    <cellStyle name="Normal 154 5" xfId="1463" xr:uid="{00000000-0005-0000-0000-000053060000}"/>
    <cellStyle name="Normal 154 6" xfId="1464" xr:uid="{00000000-0005-0000-0000-000054060000}"/>
    <cellStyle name="Normal 154 7" xfId="1465" xr:uid="{00000000-0005-0000-0000-000055060000}"/>
    <cellStyle name="Normal 154 8" xfId="1466" xr:uid="{00000000-0005-0000-0000-000056060000}"/>
    <cellStyle name="Normal 154 9" xfId="1467" xr:uid="{00000000-0005-0000-0000-000057060000}"/>
    <cellStyle name="Normal 155" xfId="1468" xr:uid="{00000000-0005-0000-0000-000058060000}"/>
    <cellStyle name="Normal 155 10" xfId="1469" xr:uid="{00000000-0005-0000-0000-000059060000}"/>
    <cellStyle name="Normal 155 11" xfId="1470" xr:uid="{00000000-0005-0000-0000-00005A060000}"/>
    <cellStyle name="Normal 155 12" xfId="1471" xr:uid="{00000000-0005-0000-0000-00005B060000}"/>
    <cellStyle name="Normal 155 13" xfId="1472" xr:uid="{00000000-0005-0000-0000-00005C060000}"/>
    <cellStyle name="Normal 155 14" xfId="1473" xr:uid="{00000000-0005-0000-0000-00005D060000}"/>
    <cellStyle name="Normal 155 15" xfId="1474" xr:uid="{00000000-0005-0000-0000-00005E060000}"/>
    <cellStyle name="Normal 155 15 2" xfId="4544" xr:uid="{12C06320-5A5E-4323-9C85-8542464F3847}"/>
    <cellStyle name="Normal 155 16" xfId="3584" xr:uid="{00000000-0005-0000-0000-00005F060000}"/>
    <cellStyle name="Normal 155 2" xfId="1475" xr:uid="{00000000-0005-0000-0000-000060060000}"/>
    <cellStyle name="Normal 155 3" xfId="1476" xr:uid="{00000000-0005-0000-0000-000061060000}"/>
    <cellStyle name="Normal 155 4" xfId="1477" xr:uid="{00000000-0005-0000-0000-000062060000}"/>
    <cellStyle name="Normal 155 5" xfId="1478" xr:uid="{00000000-0005-0000-0000-000063060000}"/>
    <cellStyle name="Normal 155 6" xfId="1479" xr:uid="{00000000-0005-0000-0000-000064060000}"/>
    <cellStyle name="Normal 155 7" xfId="1480" xr:uid="{00000000-0005-0000-0000-000065060000}"/>
    <cellStyle name="Normal 155 8" xfId="1481" xr:uid="{00000000-0005-0000-0000-000066060000}"/>
    <cellStyle name="Normal 155 9" xfId="1482" xr:uid="{00000000-0005-0000-0000-000067060000}"/>
    <cellStyle name="Normal 156" xfId="1483" xr:uid="{00000000-0005-0000-0000-000068060000}"/>
    <cellStyle name="Normal 156 10" xfId="1484" xr:uid="{00000000-0005-0000-0000-000069060000}"/>
    <cellStyle name="Normal 156 11" xfId="1485" xr:uid="{00000000-0005-0000-0000-00006A060000}"/>
    <cellStyle name="Normal 156 12" xfId="1486" xr:uid="{00000000-0005-0000-0000-00006B060000}"/>
    <cellStyle name="Normal 156 13" xfId="1487" xr:uid="{00000000-0005-0000-0000-00006C060000}"/>
    <cellStyle name="Normal 156 14" xfId="1488" xr:uid="{00000000-0005-0000-0000-00006D060000}"/>
    <cellStyle name="Normal 156 15" xfId="1489" xr:uid="{00000000-0005-0000-0000-00006E060000}"/>
    <cellStyle name="Normal 156 15 2" xfId="4545" xr:uid="{389335CC-D01F-47CB-A726-E050E5DD01A0}"/>
    <cellStyle name="Normal 156 16" xfId="3585" xr:uid="{00000000-0005-0000-0000-00006F060000}"/>
    <cellStyle name="Normal 156 2" xfId="1490" xr:uid="{00000000-0005-0000-0000-000070060000}"/>
    <cellStyle name="Normal 156 3" xfId="1491" xr:uid="{00000000-0005-0000-0000-000071060000}"/>
    <cellStyle name="Normal 156 4" xfId="1492" xr:uid="{00000000-0005-0000-0000-000072060000}"/>
    <cellStyle name="Normal 156 5" xfId="1493" xr:uid="{00000000-0005-0000-0000-000073060000}"/>
    <cellStyle name="Normal 156 6" xfId="1494" xr:uid="{00000000-0005-0000-0000-000074060000}"/>
    <cellStyle name="Normal 156 7" xfId="1495" xr:uid="{00000000-0005-0000-0000-000075060000}"/>
    <cellStyle name="Normal 156 8" xfId="1496" xr:uid="{00000000-0005-0000-0000-000076060000}"/>
    <cellStyle name="Normal 156 9" xfId="1497" xr:uid="{00000000-0005-0000-0000-000077060000}"/>
    <cellStyle name="Normal 157" xfId="1498" xr:uid="{00000000-0005-0000-0000-000078060000}"/>
    <cellStyle name="Normal 157 10" xfId="1499" xr:uid="{00000000-0005-0000-0000-000079060000}"/>
    <cellStyle name="Normal 157 11" xfId="1500" xr:uid="{00000000-0005-0000-0000-00007A060000}"/>
    <cellStyle name="Normal 157 12" xfId="1501" xr:uid="{00000000-0005-0000-0000-00007B060000}"/>
    <cellStyle name="Normal 157 13" xfId="1502" xr:uid="{00000000-0005-0000-0000-00007C060000}"/>
    <cellStyle name="Normal 157 14" xfId="1503" xr:uid="{00000000-0005-0000-0000-00007D060000}"/>
    <cellStyle name="Normal 157 15" xfId="1504" xr:uid="{00000000-0005-0000-0000-00007E060000}"/>
    <cellStyle name="Normal 157 15 2" xfId="4546" xr:uid="{313839FF-2F75-4E28-89E8-402D5DA11CFF}"/>
    <cellStyle name="Normal 157 16" xfId="3586" xr:uid="{00000000-0005-0000-0000-00007F060000}"/>
    <cellStyle name="Normal 157 2" xfId="1505" xr:uid="{00000000-0005-0000-0000-000080060000}"/>
    <cellStyle name="Normal 157 3" xfId="1506" xr:uid="{00000000-0005-0000-0000-000081060000}"/>
    <cellStyle name="Normal 157 4" xfId="1507" xr:uid="{00000000-0005-0000-0000-000082060000}"/>
    <cellStyle name="Normal 157 5" xfId="1508" xr:uid="{00000000-0005-0000-0000-000083060000}"/>
    <cellStyle name="Normal 157 6" xfId="1509" xr:uid="{00000000-0005-0000-0000-000084060000}"/>
    <cellStyle name="Normal 157 7" xfId="1510" xr:uid="{00000000-0005-0000-0000-000085060000}"/>
    <cellStyle name="Normal 157 8" xfId="1511" xr:uid="{00000000-0005-0000-0000-000086060000}"/>
    <cellStyle name="Normal 157 9" xfId="1512" xr:uid="{00000000-0005-0000-0000-000087060000}"/>
    <cellStyle name="Normal 158" xfId="1513" xr:uid="{00000000-0005-0000-0000-000088060000}"/>
    <cellStyle name="Normal 158 10" xfId="1514" xr:uid="{00000000-0005-0000-0000-000089060000}"/>
    <cellStyle name="Normal 158 11" xfId="1515" xr:uid="{00000000-0005-0000-0000-00008A060000}"/>
    <cellStyle name="Normal 158 12" xfId="1516" xr:uid="{00000000-0005-0000-0000-00008B060000}"/>
    <cellStyle name="Normal 158 13" xfId="1517" xr:uid="{00000000-0005-0000-0000-00008C060000}"/>
    <cellStyle name="Normal 158 14" xfId="1518" xr:uid="{00000000-0005-0000-0000-00008D060000}"/>
    <cellStyle name="Normal 158 15" xfId="1519" xr:uid="{00000000-0005-0000-0000-00008E060000}"/>
    <cellStyle name="Normal 158 15 2" xfId="4547" xr:uid="{6CCC57D1-F2D6-4240-B4BE-F3F51B8FD292}"/>
    <cellStyle name="Normal 158 16" xfId="3587" xr:uid="{00000000-0005-0000-0000-00008F060000}"/>
    <cellStyle name="Normal 158 2" xfId="1520" xr:uid="{00000000-0005-0000-0000-000090060000}"/>
    <cellStyle name="Normal 158 3" xfId="1521" xr:uid="{00000000-0005-0000-0000-000091060000}"/>
    <cellStyle name="Normal 158 4" xfId="1522" xr:uid="{00000000-0005-0000-0000-000092060000}"/>
    <cellStyle name="Normal 158 5" xfId="1523" xr:uid="{00000000-0005-0000-0000-000093060000}"/>
    <cellStyle name="Normal 158 6" xfId="1524" xr:uid="{00000000-0005-0000-0000-000094060000}"/>
    <cellStyle name="Normal 158 7" xfId="1525" xr:uid="{00000000-0005-0000-0000-000095060000}"/>
    <cellStyle name="Normal 158 8" xfId="1526" xr:uid="{00000000-0005-0000-0000-000096060000}"/>
    <cellStyle name="Normal 158 9" xfId="1527" xr:uid="{00000000-0005-0000-0000-000097060000}"/>
    <cellStyle name="Normal 159" xfId="1528" xr:uid="{00000000-0005-0000-0000-000098060000}"/>
    <cellStyle name="Normal 159 10" xfId="1529" xr:uid="{00000000-0005-0000-0000-000099060000}"/>
    <cellStyle name="Normal 159 11" xfId="1530" xr:uid="{00000000-0005-0000-0000-00009A060000}"/>
    <cellStyle name="Normal 159 12" xfId="1531" xr:uid="{00000000-0005-0000-0000-00009B060000}"/>
    <cellStyle name="Normal 159 13" xfId="1532" xr:uid="{00000000-0005-0000-0000-00009C060000}"/>
    <cellStyle name="Normal 159 14" xfId="1533" xr:uid="{00000000-0005-0000-0000-00009D060000}"/>
    <cellStyle name="Normal 159 15" xfId="1534" xr:uid="{00000000-0005-0000-0000-00009E060000}"/>
    <cellStyle name="Normal 159 15 2" xfId="4548" xr:uid="{9D731B1E-F728-4B92-9306-1DD26D65D038}"/>
    <cellStyle name="Normal 159 16" xfId="3588" xr:uid="{00000000-0005-0000-0000-00009F060000}"/>
    <cellStyle name="Normal 159 2" xfId="1535" xr:uid="{00000000-0005-0000-0000-0000A0060000}"/>
    <cellStyle name="Normal 159 3" xfId="1536" xr:uid="{00000000-0005-0000-0000-0000A1060000}"/>
    <cellStyle name="Normal 159 4" xfId="1537" xr:uid="{00000000-0005-0000-0000-0000A2060000}"/>
    <cellStyle name="Normal 159 5" xfId="1538" xr:uid="{00000000-0005-0000-0000-0000A3060000}"/>
    <cellStyle name="Normal 159 6" xfId="1539" xr:uid="{00000000-0005-0000-0000-0000A4060000}"/>
    <cellStyle name="Normal 159 7" xfId="1540" xr:uid="{00000000-0005-0000-0000-0000A5060000}"/>
    <cellStyle name="Normal 159 8" xfId="1541" xr:uid="{00000000-0005-0000-0000-0000A6060000}"/>
    <cellStyle name="Normal 159 9" xfId="1542" xr:uid="{00000000-0005-0000-0000-0000A7060000}"/>
    <cellStyle name="Normal 16" xfId="1543" xr:uid="{00000000-0005-0000-0000-0000A8060000}"/>
    <cellStyle name="Normal 16 10" xfId="1544" xr:uid="{00000000-0005-0000-0000-0000A9060000}"/>
    <cellStyle name="Normal 16 11" xfId="1545" xr:uid="{00000000-0005-0000-0000-0000AA060000}"/>
    <cellStyle name="Normal 16 12" xfId="1546" xr:uid="{00000000-0005-0000-0000-0000AB060000}"/>
    <cellStyle name="Normal 16 13" xfId="1547" xr:uid="{00000000-0005-0000-0000-0000AC060000}"/>
    <cellStyle name="Normal 16 14" xfId="1548" xr:uid="{00000000-0005-0000-0000-0000AD060000}"/>
    <cellStyle name="Normal 16 15" xfId="1549" xr:uid="{00000000-0005-0000-0000-0000AE060000}"/>
    <cellStyle name="Normal 16 16" xfId="1550" xr:uid="{00000000-0005-0000-0000-0000AF060000}"/>
    <cellStyle name="Normal 16 17" xfId="1551" xr:uid="{00000000-0005-0000-0000-0000B0060000}"/>
    <cellStyle name="Normal 16 17 2" xfId="4549" xr:uid="{4B9F8B2F-413A-4E7A-9FD4-F9B47D9F6F5C}"/>
    <cellStyle name="Normal 16 18" xfId="3589" xr:uid="{00000000-0005-0000-0000-0000B1060000}"/>
    <cellStyle name="Normal 16 2" xfId="1552" xr:uid="{00000000-0005-0000-0000-0000B2060000}"/>
    <cellStyle name="Normal 16 2 2" xfId="1553" xr:uid="{00000000-0005-0000-0000-0000B3060000}"/>
    <cellStyle name="Normal 16 2 3" xfId="1554" xr:uid="{00000000-0005-0000-0000-0000B4060000}"/>
    <cellStyle name="Normal 16 2 4" xfId="1555" xr:uid="{00000000-0005-0000-0000-0000B5060000}"/>
    <cellStyle name="Normal 16 2 5" xfId="1556" xr:uid="{00000000-0005-0000-0000-0000B6060000}"/>
    <cellStyle name="Normal 16 2 5 2" xfId="4550" xr:uid="{55B84976-689D-4D6A-BA4D-938CA5B57E09}"/>
    <cellStyle name="Normal 16 2 6" xfId="3590" xr:uid="{00000000-0005-0000-0000-0000B7060000}"/>
    <cellStyle name="Normal 16 3" xfId="1557" xr:uid="{00000000-0005-0000-0000-0000B8060000}"/>
    <cellStyle name="Normal 16 3 2" xfId="1558" xr:uid="{00000000-0005-0000-0000-0000B9060000}"/>
    <cellStyle name="Normal 16 3 3" xfId="1559" xr:uid="{00000000-0005-0000-0000-0000BA060000}"/>
    <cellStyle name="Normal 16 3 4" xfId="1560" xr:uid="{00000000-0005-0000-0000-0000BB060000}"/>
    <cellStyle name="Normal 16 3 5" xfId="1561" xr:uid="{00000000-0005-0000-0000-0000BC060000}"/>
    <cellStyle name="Normal 16 3 5 2" xfId="4551" xr:uid="{2AD619AF-D5E0-4B85-B1AC-9E0850926FCC}"/>
    <cellStyle name="Normal 16 3 6" xfId="3591" xr:uid="{00000000-0005-0000-0000-0000BD060000}"/>
    <cellStyle name="Normal 16 4" xfId="1562" xr:uid="{00000000-0005-0000-0000-0000BE060000}"/>
    <cellStyle name="Normal 16 5" xfId="1563" xr:uid="{00000000-0005-0000-0000-0000BF060000}"/>
    <cellStyle name="Normal 16 6" xfId="1564" xr:uid="{00000000-0005-0000-0000-0000C0060000}"/>
    <cellStyle name="Normal 16 7" xfId="1565" xr:uid="{00000000-0005-0000-0000-0000C1060000}"/>
    <cellStyle name="Normal 16 8" xfId="1566" xr:uid="{00000000-0005-0000-0000-0000C2060000}"/>
    <cellStyle name="Normal 16 9" xfId="1567" xr:uid="{00000000-0005-0000-0000-0000C3060000}"/>
    <cellStyle name="Normal 160" xfId="1568" xr:uid="{00000000-0005-0000-0000-0000C4060000}"/>
    <cellStyle name="Normal 160 10" xfId="1569" xr:uid="{00000000-0005-0000-0000-0000C5060000}"/>
    <cellStyle name="Normal 160 11" xfId="1570" xr:uid="{00000000-0005-0000-0000-0000C6060000}"/>
    <cellStyle name="Normal 160 12" xfId="1571" xr:uid="{00000000-0005-0000-0000-0000C7060000}"/>
    <cellStyle name="Normal 160 13" xfId="1572" xr:uid="{00000000-0005-0000-0000-0000C8060000}"/>
    <cellStyle name="Normal 160 14" xfId="1573" xr:uid="{00000000-0005-0000-0000-0000C9060000}"/>
    <cellStyle name="Normal 160 15" xfId="1574" xr:uid="{00000000-0005-0000-0000-0000CA060000}"/>
    <cellStyle name="Normal 160 15 2" xfId="4552" xr:uid="{33845770-63F7-4FE4-8197-C62050C9842E}"/>
    <cellStyle name="Normal 160 16" xfId="3592" xr:uid="{00000000-0005-0000-0000-0000CB060000}"/>
    <cellStyle name="Normal 160 2" xfId="1575" xr:uid="{00000000-0005-0000-0000-0000CC060000}"/>
    <cellStyle name="Normal 160 3" xfId="1576" xr:uid="{00000000-0005-0000-0000-0000CD060000}"/>
    <cellStyle name="Normal 160 4" xfId="1577" xr:uid="{00000000-0005-0000-0000-0000CE060000}"/>
    <cellStyle name="Normal 160 5" xfId="1578" xr:uid="{00000000-0005-0000-0000-0000CF060000}"/>
    <cellStyle name="Normal 160 6" xfId="1579" xr:uid="{00000000-0005-0000-0000-0000D0060000}"/>
    <cellStyle name="Normal 160 7" xfId="1580" xr:uid="{00000000-0005-0000-0000-0000D1060000}"/>
    <cellStyle name="Normal 160 8" xfId="1581" xr:uid="{00000000-0005-0000-0000-0000D2060000}"/>
    <cellStyle name="Normal 160 9" xfId="1582" xr:uid="{00000000-0005-0000-0000-0000D3060000}"/>
    <cellStyle name="Normal 161" xfId="1583" xr:uid="{00000000-0005-0000-0000-0000D4060000}"/>
    <cellStyle name="Normal 161 10" xfId="1584" xr:uid="{00000000-0005-0000-0000-0000D5060000}"/>
    <cellStyle name="Normal 161 11" xfId="1585" xr:uid="{00000000-0005-0000-0000-0000D6060000}"/>
    <cellStyle name="Normal 161 12" xfId="1586" xr:uid="{00000000-0005-0000-0000-0000D7060000}"/>
    <cellStyle name="Normal 161 13" xfId="1587" xr:uid="{00000000-0005-0000-0000-0000D8060000}"/>
    <cellStyle name="Normal 161 14" xfId="1588" xr:uid="{00000000-0005-0000-0000-0000D9060000}"/>
    <cellStyle name="Normal 161 15" xfId="1589" xr:uid="{00000000-0005-0000-0000-0000DA060000}"/>
    <cellStyle name="Normal 161 15 2" xfId="4553" xr:uid="{B0F8A7C7-9405-49AC-A9A1-6F0BD9744DDD}"/>
    <cellStyle name="Normal 161 16" xfId="3593" xr:uid="{00000000-0005-0000-0000-0000DB060000}"/>
    <cellStyle name="Normal 161 2" xfId="1590" xr:uid="{00000000-0005-0000-0000-0000DC060000}"/>
    <cellStyle name="Normal 161 3" xfId="1591" xr:uid="{00000000-0005-0000-0000-0000DD060000}"/>
    <cellStyle name="Normal 161 4" xfId="1592" xr:uid="{00000000-0005-0000-0000-0000DE060000}"/>
    <cellStyle name="Normal 161 5" xfId="1593" xr:uid="{00000000-0005-0000-0000-0000DF060000}"/>
    <cellStyle name="Normal 161 6" xfId="1594" xr:uid="{00000000-0005-0000-0000-0000E0060000}"/>
    <cellStyle name="Normal 161 7" xfId="1595" xr:uid="{00000000-0005-0000-0000-0000E1060000}"/>
    <cellStyle name="Normal 161 8" xfId="1596" xr:uid="{00000000-0005-0000-0000-0000E2060000}"/>
    <cellStyle name="Normal 161 9" xfId="1597" xr:uid="{00000000-0005-0000-0000-0000E3060000}"/>
    <cellStyle name="Normal 162" xfId="1598" xr:uid="{00000000-0005-0000-0000-0000E4060000}"/>
    <cellStyle name="Normal 162 10" xfId="1599" xr:uid="{00000000-0005-0000-0000-0000E5060000}"/>
    <cellStyle name="Normal 162 11" xfId="1600" xr:uid="{00000000-0005-0000-0000-0000E6060000}"/>
    <cellStyle name="Normal 162 12" xfId="1601" xr:uid="{00000000-0005-0000-0000-0000E7060000}"/>
    <cellStyle name="Normal 162 13" xfId="1602" xr:uid="{00000000-0005-0000-0000-0000E8060000}"/>
    <cellStyle name="Normal 162 14" xfId="1603" xr:uid="{00000000-0005-0000-0000-0000E9060000}"/>
    <cellStyle name="Normal 162 15" xfId="1604" xr:uid="{00000000-0005-0000-0000-0000EA060000}"/>
    <cellStyle name="Normal 162 15 2" xfId="4554" xr:uid="{743923A1-B948-4D27-A3E7-848D2C3998DF}"/>
    <cellStyle name="Normal 162 16" xfId="3594" xr:uid="{00000000-0005-0000-0000-0000EB060000}"/>
    <cellStyle name="Normal 162 2" xfId="1605" xr:uid="{00000000-0005-0000-0000-0000EC060000}"/>
    <cellStyle name="Normal 162 3" xfId="1606" xr:uid="{00000000-0005-0000-0000-0000ED060000}"/>
    <cellStyle name="Normal 162 4" xfId="1607" xr:uid="{00000000-0005-0000-0000-0000EE060000}"/>
    <cellStyle name="Normal 162 5" xfId="1608" xr:uid="{00000000-0005-0000-0000-0000EF060000}"/>
    <cellStyle name="Normal 162 6" xfId="1609" xr:uid="{00000000-0005-0000-0000-0000F0060000}"/>
    <cellStyle name="Normal 162 7" xfId="1610" xr:uid="{00000000-0005-0000-0000-0000F1060000}"/>
    <cellStyle name="Normal 162 8" xfId="1611" xr:uid="{00000000-0005-0000-0000-0000F2060000}"/>
    <cellStyle name="Normal 162 9" xfId="1612" xr:uid="{00000000-0005-0000-0000-0000F3060000}"/>
    <cellStyle name="Normal 163" xfId="1613" xr:uid="{00000000-0005-0000-0000-0000F4060000}"/>
    <cellStyle name="Normal 163 10" xfId="1614" xr:uid="{00000000-0005-0000-0000-0000F5060000}"/>
    <cellStyle name="Normal 163 11" xfId="1615" xr:uid="{00000000-0005-0000-0000-0000F6060000}"/>
    <cellStyle name="Normal 163 12" xfId="1616" xr:uid="{00000000-0005-0000-0000-0000F7060000}"/>
    <cellStyle name="Normal 163 13" xfId="1617" xr:uid="{00000000-0005-0000-0000-0000F8060000}"/>
    <cellStyle name="Normal 163 14" xfId="1618" xr:uid="{00000000-0005-0000-0000-0000F9060000}"/>
    <cellStyle name="Normal 163 15" xfId="1619" xr:uid="{00000000-0005-0000-0000-0000FA060000}"/>
    <cellStyle name="Normal 163 15 2" xfId="4555" xr:uid="{2AB4BB73-FF6F-4A62-BE23-F46FD758A1A8}"/>
    <cellStyle name="Normal 163 16" xfId="3595" xr:uid="{00000000-0005-0000-0000-0000FB060000}"/>
    <cellStyle name="Normal 163 2" xfId="1620" xr:uid="{00000000-0005-0000-0000-0000FC060000}"/>
    <cellStyle name="Normal 163 3" xfId="1621" xr:uid="{00000000-0005-0000-0000-0000FD060000}"/>
    <cellStyle name="Normal 163 4" xfId="1622" xr:uid="{00000000-0005-0000-0000-0000FE060000}"/>
    <cellStyle name="Normal 163 5" xfId="1623" xr:uid="{00000000-0005-0000-0000-0000FF060000}"/>
    <cellStyle name="Normal 163 6" xfId="1624" xr:uid="{00000000-0005-0000-0000-000000070000}"/>
    <cellStyle name="Normal 163 7" xfId="1625" xr:uid="{00000000-0005-0000-0000-000001070000}"/>
    <cellStyle name="Normal 163 8" xfId="1626" xr:uid="{00000000-0005-0000-0000-000002070000}"/>
    <cellStyle name="Normal 163 9" xfId="1627" xr:uid="{00000000-0005-0000-0000-000003070000}"/>
    <cellStyle name="Normal 164" xfId="1628" xr:uid="{00000000-0005-0000-0000-000004070000}"/>
    <cellStyle name="Normal 164 10" xfId="1629" xr:uid="{00000000-0005-0000-0000-000005070000}"/>
    <cellStyle name="Normal 164 11" xfId="1630" xr:uid="{00000000-0005-0000-0000-000006070000}"/>
    <cellStyle name="Normal 164 12" xfId="1631" xr:uid="{00000000-0005-0000-0000-000007070000}"/>
    <cellStyle name="Normal 164 13" xfId="1632" xr:uid="{00000000-0005-0000-0000-000008070000}"/>
    <cellStyle name="Normal 164 14" xfId="1633" xr:uid="{00000000-0005-0000-0000-000009070000}"/>
    <cellStyle name="Normal 164 15" xfId="1634" xr:uid="{00000000-0005-0000-0000-00000A070000}"/>
    <cellStyle name="Normal 164 15 2" xfId="4556" xr:uid="{0E07FFEB-294B-4C31-98C0-DE5D7C057161}"/>
    <cellStyle name="Normal 164 16" xfId="3596" xr:uid="{00000000-0005-0000-0000-00000B070000}"/>
    <cellStyle name="Normal 164 2" xfId="1635" xr:uid="{00000000-0005-0000-0000-00000C070000}"/>
    <cellStyle name="Normal 164 3" xfId="1636" xr:uid="{00000000-0005-0000-0000-00000D070000}"/>
    <cellStyle name="Normal 164 4" xfId="1637" xr:uid="{00000000-0005-0000-0000-00000E070000}"/>
    <cellStyle name="Normal 164 5" xfId="1638" xr:uid="{00000000-0005-0000-0000-00000F070000}"/>
    <cellStyle name="Normal 164 6" xfId="1639" xr:uid="{00000000-0005-0000-0000-000010070000}"/>
    <cellStyle name="Normal 164 7" xfId="1640" xr:uid="{00000000-0005-0000-0000-000011070000}"/>
    <cellStyle name="Normal 164 8" xfId="1641" xr:uid="{00000000-0005-0000-0000-000012070000}"/>
    <cellStyle name="Normal 164 9" xfId="1642" xr:uid="{00000000-0005-0000-0000-000013070000}"/>
    <cellStyle name="Normal 165" xfId="1643" xr:uid="{00000000-0005-0000-0000-000014070000}"/>
    <cellStyle name="Normal 165 10" xfId="1644" xr:uid="{00000000-0005-0000-0000-000015070000}"/>
    <cellStyle name="Normal 165 11" xfId="1645" xr:uid="{00000000-0005-0000-0000-000016070000}"/>
    <cellStyle name="Normal 165 12" xfId="1646" xr:uid="{00000000-0005-0000-0000-000017070000}"/>
    <cellStyle name="Normal 165 13" xfId="1647" xr:uid="{00000000-0005-0000-0000-000018070000}"/>
    <cellStyle name="Normal 165 14" xfId="1648" xr:uid="{00000000-0005-0000-0000-000019070000}"/>
    <cellStyle name="Normal 165 15" xfId="1649" xr:uid="{00000000-0005-0000-0000-00001A070000}"/>
    <cellStyle name="Normal 165 15 2" xfId="4557" xr:uid="{F579761C-FE90-481A-8415-A670C9320D59}"/>
    <cellStyle name="Normal 165 16" xfId="3597" xr:uid="{00000000-0005-0000-0000-00001B070000}"/>
    <cellStyle name="Normal 165 2" xfId="1650" xr:uid="{00000000-0005-0000-0000-00001C070000}"/>
    <cellStyle name="Normal 165 3" xfId="1651" xr:uid="{00000000-0005-0000-0000-00001D070000}"/>
    <cellStyle name="Normal 165 4" xfId="1652" xr:uid="{00000000-0005-0000-0000-00001E070000}"/>
    <cellStyle name="Normal 165 5" xfId="1653" xr:uid="{00000000-0005-0000-0000-00001F070000}"/>
    <cellStyle name="Normal 165 6" xfId="1654" xr:uid="{00000000-0005-0000-0000-000020070000}"/>
    <cellStyle name="Normal 165 7" xfId="1655" xr:uid="{00000000-0005-0000-0000-000021070000}"/>
    <cellStyle name="Normal 165 8" xfId="1656" xr:uid="{00000000-0005-0000-0000-000022070000}"/>
    <cellStyle name="Normal 165 9" xfId="1657" xr:uid="{00000000-0005-0000-0000-000023070000}"/>
    <cellStyle name="Normal 166" xfId="1658" xr:uid="{00000000-0005-0000-0000-000024070000}"/>
    <cellStyle name="Normal 166 10" xfId="1659" xr:uid="{00000000-0005-0000-0000-000025070000}"/>
    <cellStyle name="Normal 166 11" xfId="1660" xr:uid="{00000000-0005-0000-0000-000026070000}"/>
    <cellStyle name="Normal 166 12" xfId="1661" xr:uid="{00000000-0005-0000-0000-000027070000}"/>
    <cellStyle name="Normal 166 13" xfId="1662" xr:uid="{00000000-0005-0000-0000-000028070000}"/>
    <cellStyle name="Normal 166 14" xfId="1663" xr:uid="{00000000-0005-0000-0000-000029070000}"/>
    <cellStyle name="Normal 166 15" xfId="1664" xr:uid="{00000000-0005-0000-0000-00002A070000}"/>
    <cellStyle name="Normal 166 15 2" xfId="4558" xr:uid="{EB89B407-987E-4C81-9383-77B5B3069572}"/>
    <cellStyle name="Normal 166 16" xfId="3598" xr:uid="{00000000-0005-0000-0000-00002B070000}"/>
    <cellStyle name="Normal 166 2" xfId="1665" xr:uid="{00000000-0005-0000-0000-00002C070000}"/>
    <cellStyle name="Normal 166 3" xfId="1666" xr:uid="{00000000-0005-0000-0000-00002D070000}"/>
    <cellStyle name="Normal 166 4" xfId="1667" xr:uid="{00000000-0005-0000-0000-00002E070000}"/>
    <cellStyle name="Normal 166 5" xfId="1668" xr:uid="{00000000-0005-0000-0000-00002F070000}"/>
    <cellStyle name="Normal 166 6" xfId="1669" xr:uid="{00000000-0005-0000-0000-000030070000}"/>
    <cellStyle name="Normal 166 7" xfId="1670" xr:uid="{00000000-0005-0000-0000-000031070000}"/>
    <cellStyle name="Normal 166 8" xfId="1671" xr:uid="{00000000-0005-0000-0000-000032070000}"/>
    <cellStyle name="Normal 166 9" xfId="1672" xr:uid="{00000000-0005-0000-0000-000033070000}"/>
    <cellStyle name="Normal 167" xfId="1673" xr:uid="{00000000-0005-0000-0000-000034070000}"/>
    <cellStyle name="Normal 167 10" xfId="1674" xr:uid="{00000000-0005-0000-0000-000035070000}"/>
    <cellStyle name="Normal 167 11" xfId="1675" xr:uid="{00000000-0005-0000-0000-000036070000}"/>
    <cellStyle name="Normal 167 12" xfId="1676" xr:uid="{00000000-0005-0000-0000-000037070000}"/>
    <cellStyle name="Normal 167 13" xfId="1677" xr:uid="{00000000-0005-0000-0000-000038070000}"/>
    <cellStyle name="Normal 167 14" xfId="1678" xr:uid="{00000000-0005-0000-0000-000039070000}"/>
    <cellStyle name="Normal 167 15" xfId="1679" xr:uid="{00000000-0005-0000-0000-00003A070000}"/>
    <cellStyle name="Normal 167 15 2" xfId="4559" xr:uid="{DE9B607D-91F6-4B28-A2C2-A868E18F2DE0}"/>
    <cellStyle name="Normal 167 16" xfId="3599" xr:uid="{00000000-0005-0000-0000-00003B070000}"/>
    <cellStyle name="Normal 167 2" xfId="1680" xr:uid="{00000000-0005-0000-0000-00003C070000}"/>
    <cellStyle name="Normal 167 3" xfId="1681" xr:uid="{00000000-0005-0000-0000-00003D070000}"/>
    <cellStyle name="Normal 167 4" xfId="1682" xr:uid="{00000000-0005-0000-0000-00003E070000}"/>
    <cellStyle name="Normal 167 5" xfId="1683" xr:uid="{00000000-0005-0000-0000-00003F070000}"/>
    <cellStyle name="Normal 167 6" xfId="1684" xr:uid="{00000000-0005-0000-0000-000040070000}"/>
    <cellStyle name="Normal 167 7" xfId="1685" xr:uid="{00000000-0005-0000-0000-000041070000}"/>
    <cellStyle name="Normal 167 8" xfId="1686" xr:uid="{00000000-0005-0000-0000-000042070000}"/>
    <cellStyle name="Normal 167 9" xfId="1687" xr:uid="{00000000-0005-0000-0000-000043070000}"/>
    <cellStyle name="Normal 168" xfId="1688" xr:uid="{00000000-0005-0000-0000-000044070000}"/>
    <cellStyle name="Normal 168 10" xfId="1689" xr:uid="{00000000-0005-0000-0000-000045070000}"/>
    <cellStyle name="Normal 168 11" xfId="1690" xr:uid="{00000000-0005-0000-0000-000046070000}"/>
    <cellStyle name="Normal 168 12" xfId="1691" xr:uid="{00000000-0005-0000-0000-000047070000}"/>
    <cellStyle name="Normal 168 13" xfId="1692" xr:uid="{00000000-0005-0000-0000-000048070000}"/>
    <cellStyle name="Normal 168 14" xfId="1693" xr:uid="{00000000-0005-0000-0000-000049070000}"/>
    <cellStyle name="Normal 168 15" xfId="1694" xr:uid="{00000000-0005-0000-0000-00004A070000}"/>
    <cellStyle name="Normal 168 15 2" xfId="4560" xr:uid="{A56F29E0-4144-4B73-9C82-3CBCAE582BD0}"/>
    <cellStyle name="Normal 168 16" xfId="3600" xr:uid="{00000000-0005-0000-0000-00004B070000}"/>
    <cellStyle name="Normal 168 2" xfId="1695" xr:uid="{00000000-0005-0000-0000-00004C070000}"/>
    <cellStyle name="Normal 168 3" xfId="1696" xr:uid="{00000000-0005-0000-0000-00004D070000}"/>
    <cellStyle name="Normal 168 4" xfId="1697" xr:uid="{00000000-0005-0000-0000-00004E070000}"/>
    <cellStyle name="Normal 168 5" xfId="1698" xr:uid="{00000000-0005-0000-0000-00004F070000}"/>
    <cellStyle name="Normal 168 6" xfId="1699" xr:uid="{00000000-0005-0000-0000-000050070000}"/>
    <cellStyle name="Normal 168 7" xfId="1700" xr:uid="{00000000-0005-0000-0000-000051070000}"/>
    <cellStyle name="Normal 168 8" xfId="1701" xr:uid="{00000000-0005-0000-0000-000052070000}"/>
    <cellStyle name="Normal 168 9" xfId="1702" xr:uid="{00000000-0005-0000-0000-000053070000}"/>
    <cellStyle name="Normal 169" xfId="1703" xr:uid="{00000000-0005-0000-0000-000054070000}"/>
    <cellStyle name="Normal 169 10" xfId="1704" xr:uid="{00000000-0005-0000-0000-000055070000}"/>
    <cellStyle name="Normal 169 11" xfId="1705" xr:uid="{00000000-0005-0000-0000-000056070000}"/>
    <cellStyle name="Normal 169 12" xfId="1706" xr:uid="{00000000-0005-0000-0000-000057070000}"/>
    <cellStyle name="Normal 169 13" xfId="1707" xr:uid="{00000000-0005-0000-0000-000058070000}"/>
    <cellStyle name="Normal 169 14" xfId="1708" xr:uid="{00000000-0005-0000-0000-000059070000}"/>
    <cellStyle name="Normal 169 15" xfId="1709" xr:uid="{00000000-0005-0000-0000-00005A070000}"/>
    <cellStyle name="Normal 169 15 2" xfId="4561" xr:uid="{F5BD372E-E01C-4FF6-88E7-0D3B08B0050F}"/>
    <cellStyle name="Normal 169 16" xfId="3601" xr:uid="{00000000-0005-0000-0000-00005B070000}"/>
    <cellStyle name="Normal 169 2" xfId="1710" xr:uid="{00000000-0005-0000-0000-00005C070000}"/>
    <cellStyle name="Normal 169 3" xfId="1711" xr:uid="{00000000-0005-0000-0000-00005D070000}"/>
    <cellStyle name="Normal 169 4" xfId="1712" xr:uid="{00000000-0005-0000-0000-00005E070000}"/>
    <cellStyle name="Normal 169 5" xfId="1713" xr:uid="{00000000-0005-0000-0000-00005F070000}"/>
    <cellStyle name="Normal 169 6" xfId="1714" xr:uid="{00000000-0005-0000-0000-000060070000}"/>
    <cellStyle name="Normal 169 7" xfId="1715" xr:uid="{00000000-0005-0000-0000-000061070000}"/>
    <cellStyle name="Normal 169 8" xfId="1716" xr:uid="{00000000-0005-0000-0000-000062070000}"/>
    <cellStyle name="Normal 169 9" xfId="1717" xr:uid="{00000000-0005-0000-0000-000063070000}"/>
    <cellStyle name="Normal 17" xfId="1718" xr:uid="{00000000-0005-0000-0000-000064070000}"/>
    <cellStyle name="Normal 17 2" xfId="1719" xr:uid="{00000000-0005-0000-0000-000065070000}"/>
    <cellStyle name="Normal 17 2 2" xfId="1720" xr:uid="{00000000-0005-0000-0000-000066070000}"/>
    <cellStyle name="Normal 17 2 3" xfId="1721" xr:uid="{00000000-0005-0000-0000-000067070000}"/>
    <cellStyle name="Normal 17 2 4" xfId="1722" xr:uid="{00000000-0005-0000-0000-000068070000}"/>
    <cellStyle name="Normal 17 2 5" xfId="1723" xr:uid="{00000000-0005-0000-0000-000069070000}"/>
    <cellStyle name="Normal 17 2 5 2" xfId="4562" xr:uid="{4985CFA0-65B7-4C26-B84A-747984B215BF}"/>
    <cellStyle name="Normal 17 2 6" xfId="3602" xr:uid="{00000000-0005-0000-0000-00006A070000}"/>
    <cellStyle name="Normal 17 3" xfId="1724" xr:uid="{00000000-0005-0000-0000-00006B070000}"/>
    <cellStyle name="Normal 17 3 2" xfId="1725" xr:uid="{00000000-0005-0000-0000-00006C070000}"/>
    <cellStyle name="Normal 17 3 3" xfId="1726" xr:uid="{00000000-0005-0000-0000-00006D070000}"/>
    <cellStyle name="Normal 17 3 4" xfId="1727" xr:uid="{00000000-0005-0000-0000-00006E070000}"/>
    <cellStyle name="Normal 17 3 5" xfId="1728" xr:uid="{00000000-0005-0000-0000-00006F070000}"/>
    <cellStyle name="Normal 17 3 5 2" xfId="4563" xr:uid="{1D1BAD29-93C1-4F47-B51D-F42A853D6C9C}"/>
    <cellStyle name="Normal 17 3 6" xfId="3603" xr:uid="{00000000-0005-0000-0000-000070070000}"/>
    <cellStyle name="Normal 17 4" xfId="1729" xr:uid="{00000000-0005-0000-0000-000071070000}"/>
    <cellStyle name="Normal 17 5" xfId="1730" xr:uid="{00000000-0005-0000-0000-000072070000}"/>
    <cellStyle name="Normal 17 6" xfId="1731" xr:uid="{00000000-0005-0000-0000-000073070000}"/>
    <cellStyle name="Normal 17 7" xfId="1732" xr:uid="{00000000-0005-0000-0000-000074070000}"/>
    <cellStyle name="Normal 170" xfId="1733" xr:uid="{00000000-0005-0000-0000-000075070000}"/>
    <cellStyle name="Normal 170 10" xfId="1734" xr:uid="{00000000-0005-0000-0000-000076070000}"/>
    <cellStyle name="Normal 170 11" xfId="1735" xr:uid="{00000000-0005-0000-0000-000077070000}"/>
    <cellStyle name="Normal 170 12" xfId="1736" xr:uid="{00000000-0005-0000-0000-000078070000}"/>
    <cellStyle name="Normal 170 13" xfId="1737" xr:uid="{00000000-0005-0000-0000-000079070000}"/>
    <cellStyle name="Normal 170 14" xfId="1738" xr:uid="{00000000-0005-0000-0000-00007A070000}"/>
    <cellStyle name="Normal 170 15" xfId="1739" xr:uid="{00000000-0005-0000-0000-00007B070000}"/>
    <cellStyle name="Normal 170 15 2" xfId="4564" xr:uid="{FEC26CE0-E210-436C-947F-FB80A6E654A8}"/>
    <cellStyle name="Normal 170 16" xfId="3604" xr:uid="{00000000-0005-0000-0000-00007C070000}"/>
    <cellStyle name="Normal 170 2" xfId="1740" xr:uid="{00000000-0005-0000-0000-00007D070000}"/>
    <cellStyle name="Normal 170 3" xfId="1741" xr:uid="{00000000-0005-0000-0000-00007E070000}"/>
    <cellStyle name="Normal 170 4" xfId="1742" xr:uid="{00000000-0005-0000-0000-00007F070000}"/>
    <cellStyle name="Normal 170 5" xfId="1743" xr:uid="{00000000-0005-0000-0000-000080070000}"/>
    <cellStyle name="Normal 170 6" xfId="1744" xr:uid="{00000000-0005-0000-0000-000081070000}"/>
    <cellStyle name="Normal 170 7" xfId="1745" xr:uid="{00000000-0005-0000-0000-000082070000}"/>
    <cellStyle name="Normal 170 8" xfId="1746" xr:uid="{00000000-0005-0000-0000-000083070000}"/>
    <cellStyle name="Normal 170 9" xfId="1747" xr:uid="{00000000-0005-0000-0000-000084070000}"/>
    <cellStyle name="Normal 171" xfId="1748" xr:uid="{00000000-0005-0000-0000-000085070000}"/>
    <cellStyle name="Normal 171 10" xfId="1749" xr:uid="{00000000-0005-0000-0000-000086070000}"/>
    <cellStyle name="Normal 171 11" xfId="1750" xr:uid="{00000000-0005-0000-0000-000087070000}"/>
    <cellStyle name="Normal 171 12" xfId="1751" xr:uid="{00000000-0005-0000-0000-000088070000}"/>
    <cellStyle name="Normal 171 13" xfId="1752" xr:uid="{00000000-0005-0000-0000-000089070000}"/>
    <cellStyle name="Normal 171 14" xfId="1753" xr:uid="{00000000-0005-0000-0000-00008A070000}"/>
    <cellStyle name="Normal 171 15" xfId="1754" xr:uid="{00000000-0005-0000-0000-00008B070000}"/>
    <cellStyle name="Normal 171 15 2" xfId="4565" xr:uid="{C179818A-4EDC-48B3-A7C1-C48DA4975383}"/>
    <cellStyle name="Normal 171 16" xfId="3605" xr:uid="{00000000-0005-0000-0000-00008C070000}"/>
    <cellStyle name="Normal 171 2" xfId="1755" xr:uid="{00000000-0005-0000-0000-00008D070000}"/>
    <cellStyle name="Normal 171 3" xfId="1756" xr:uid="{00000000-0005-0000-0000-00008E070000}"/>
    <cellStyle name="Normal 171 4" xfId="1757" xr:uid="{00000000-0005-0000-0000-00008F070000}"/>
    <cellStyle name="Normal 171 5" xfId="1758" xr:uid="{00000000-0005-0000-0000-000090070000}"/>
    <cellStyle name="Normal 171 6" xfId="1759" xr:uid="{00000000-0005-0000-0000-000091070000}"/>
    <cellStyle name="Normal 171 7" xfId="1760" xr:uid="{00000000-0005-0000-0000-000092070000}"/>
    <cellStyle name="Normal 171 8" xfId="1761" xr:uid="{00000000-0005-0000-0000-000093070000}"/>
    <cellStyle name="Normal 171 9" xfId="1762" xr:uid="{00000000-0005-0000-0000-000094070000}"/>
    <cellStyle name="Normal 172" xfId="1763" xr:uid="{00000000-0005-0000-0000-000095070000}"/>
    <cellStyle name="Normal 172 10" xfId="1764" xr:uid="{00000000-0005-0000-0000-000096070000}"/>
    <cellStyle name="Normal 172 11" xfId="1765" xr:uid="{00000000-0005-0000-0000-000097070000}"/>
    <cellStyle name="Normal 172 12" xfId="1766" xr:uid="{00000000-0005-0000-0000-000098070000}"/>
    <cellStyle name="Normal 172 13" xfId="1767" xr:uid="{00000000-0005-0000-0000-000099070000}"/>
    <cellStyle name="Normal 172 14" xfId="1768" xr:uid="{00000000-0005-0000-0000-00009A070000}"/>
    <cellStyle name="Normal 172 15" xfId="1769" xr:uid="{00000000-0005-0000-0000-00009B070000}"/>
    <cellStyle name="Normal 172 15 2" xfId="4566" xr:uid="{E31EAC70-0DC3-47C9-992E-8CF7D6FDBB0B}"/>
    <cellStyle name="Normal 172 16" xfId="3606" xr:uid="{00000000-0005-0000-0000-00009C070000}"/>
    <cellStyle name="Normal 172 2" xfId="1770" xr:uid="{00000000-0005-0000-0000-00009D070000}"/>
    <cellStyle name="Normal 172 3" xfId="1771" xr:uid="{00000000-0005-0000-0000-00009E070000}"/>
    <cellStyle name="Normal 172 4" xfId="1772" xr:uid="{00000000-0005-0000-0000-00009F070000}"/>
    <cellStyle name="Normal 172 5" xfId="1773" xr:uid="{00000000-0005-0000-0000-0000A0070000}"/>
    <cellStyle name="Normal 172 6" xfId="1774" xr:uid="{00000000-0005-0000-0000-0000A1070000}"/>
    <cellStyle name="Normal 172 7" xfId="1775" xr:uid="{00000000-0005-0000-0000-0000A2070000}"/>
    <cellStyle name="Normal 172 8" xfId="1776" xr:uid="{00000000-0005-0000-0000-0000A3070000}"/>
    <cellStyle name="Normal 172 9" xfId="1777" xr:uid="{00000000-0005-0000-0000-0000A4070000}"/>
    <cellStyle name="Normal 173" xfId="1778" xr:uid="{00000000-0005-0000-0000-0000A5070000}"/>
    <cellStyle name="Normal 173 10" xfId="1779" xr:uid="{00000000-0005-0000-0000-0000A6070000}"/>
    <cellStyle name="Normal 173 11" xfId="1780" xr:uid="{00000000-0005-0000-0000-0000A7070000}"/>
    <cellStyle name="Normal 173 12" xfId="1781" xr:uid="{00000000-0005-0000-0000-0000A8070000}"/>
    <cellStyle name="Normal 173 13" xfId="1782" xr:uid="{00000000-0005-0000-0000-0000A9070000}"/>
    <cellStyle name="Normal 173 14" xfId="1783" xr:uid="{00000000-0005-0000-0000-0000AA070000}"/>
    <cellStyle name="Normal 173 15" xfId="1784" xr:uid="{00000000-0005-0000-0000-0000AB070000}"/>
    <cellStyle name="Normal 173 15 2" xfId="4567" xr:uid="{2861E874-1141-4B11-9B64-18065423B269}"/>
    <cellStyle name="Normal 173 16" xfId="3607" xr:uid="{00000000-0005-0000-0000-0000AC070000}"/>
    <cellStyle name="Normal 173 2" xfId="1785" xr:uid="{00000000-0005-0000-0000-0000AD070000}"/>
    <cellStyle name="Normal 173 3" xfId="1786" xr:uid="{00000000-0005-0000-0000-0000AE070000}"/>
    <cellStyle name="Normal 173 4" xfId="1787" xr:uid="{00000000-0005-0000-0000-0000AF070000}"/>
    <cellStyle name="Normal 173 5" xfId="1788" xr:uid="{00000000-0005-0000-0000-0000B0070000}"/>
    <cellStyle name="Normal 173 6" xfId="1789" xr:uid="{00000000-0005-0000-0000-0000B1070000}"/>
    <cellStyle name="Normal 173 7" xfId="1790" xr:uid="{00000000-0005-0000-0000-0000B2070000}"/>
    <cellStyle name="Normal 173 8" xfId="1791" xr:uid="{00000000-0005-0000-0000-0000B3070000}"/>
    <cellStyle name="Normal 173 9" xfId="1792" xr:uid="{00000000-0005-0000-0000-0000B4070000}"/>
    <cellStyle name="Normal 174" xfId="1793" xr:uid="{00000000-0005-0000-0000-0000B5070000}"/>
    <cellStyle name="Normal 174 10" xfId="1794" xr:uid="{00000000-0005-0000-0000-0000B6070000}"/>
    <cellStyle name="Normal 174 11" xfId="1795" xr:uid="{00000000-0005-0000-0000-0000B7070000}"/>
    <cellStyle name="Normal 174 12" xfId="1796" xr:uid="{00000000-0005-0000-0000-0000B8070000}"/>
    <cellStyle name="Normal 174 13" xfId="1797" xr:uid="{00000000-0005-0000-0000-0000B9070000}"/>
    <cellStyle name="Normal 174 14" xfId="1798" xr:uid="{00000000-0005-0000-0000-0000BA070000}"/>
    <cellStyle name="Normal 174 15" xfId="1799" xr:uid="{00000000-0005-0000-0000-0000BB070000}"/>
    <cellStyle name="Normal 174 15 2" xfId="4568" xr:uid="{ED31F70C-4A89-44F0-8845-4D7774A2977A}"/>
    <cellStyle name="Normal 174 16" xfId="3608" xr:uid="{00000000-0005-0000-0000-0000BC070000}"/>
    <cellStyle name="Normal 174 2" xfId="1800" xr:uid="{00000000-0005-0000-0000-0000BD070000}"/>
    <cellStyle name="Normal 174 3" xfId="1801" xr:uid="{00000000-0005-0000-0000-0000BE070000}"/>
    <cellStyle name="Normal 174 4" xfId="1802" xr:uid="{00000000-0005-0000-0000-0000BF070000}"/>
    <cellStyle name="Normal 174 5" xfId="1803" xr:uid="{00000000-0005-0000-0000-0000C0070000}"/>
    <cellStyle name="Normal 174 6" xfId="1804" xr:uid="{00000000-0005-0000-0000-0000C1070000}"/>
    <cellStyle name="Normal 174 7" xfId="1805" xr:uid="{00000000-0005-0000-0000-0000C2070000}"/>
    <cellStyle name="Normal 174 8" xfId="1806" xr:uid="{00000000-0005-0000-0000-0000C3070000}"/>
    <cellStyle name="Normal 174 9" xfId="1807" xr:uid="{00000000-0005-0000-0000-0000C4070000}"/>
    <cellStyle name="Normal 175" xfId="1808" xr:uid="{00000000-0005-0000-0000-0000C5070000}"/>
    <cellStyle name="Normal 175 10" xfId="1809" xr:uid="{00000000-0005-0000-0000-0000C6070000}"/>
    <cellStyle name="Normal 175 11" xfId="1810" xr:uid="{00000000-0005-0000-0000-0000C7070000}"/>
    <cellStyle name="Normal 175 12" xfId="1811" xr:uid="{00000000-0005-0000-0000-0000C8070000}"/>
    <cellStyle name="Normal 175 13" xfId="1812" xr:uid="{00000000-0005-0000-0000-0000C9070000}"/>
    <cellStyle name="Normal 175 14" xfId="1813" xr:uid="{00000000-0005-0000-0000-0000CA070000}"/>
    <cellStyle name="Normal 175 15" xfId="1814" xr:uid="{00000000-0005-0000-0000-0000CB070000}"/>
    <cellStyle name="Normal 175 15 2" xfId="4569" xr:uid="{3CEA3AB3-7CE2-4274-BD4A-9E1471D94CB6}"/>
    <cellStyle name="Normal 175 16" xfId="3609" xr:uid="{00000000-0005-0000-0000-0000CC070000}"/>
    <cellStyle name="Normal 175 2" xfId="1815" xr:uid="{00000000-0005-0000-0000-0000CD070000}"/>
    <cellStyle name="Normal 175 3" xfId="1816" xr:uid="{00000000-0005-0000-0000-0000CE070000}"/>
    <cellStyle name="Normal 175 4" xfId="1817" xr:uid="{00000000-0005-0000-0000-0000CF070000}"/>
    <cellStyle name="Normal 175 5" xfId="1818" xr:uid="{00000000-0005-0000-0000-0000D0070000}"/>
    <cellStyle name="Normal 175 6" xfId="1819" xr:uid="{00000000-0005-0000-0000-0000D1070000}"/>
    <cellStyle name="Normal 175 7" xfId="1820" xr:uid="{00000000-0005-0000-0000-0000D2070000}"/>
    <cellStyle name="Normal 175 8" xfId="1821" xr:uid="{00000000-0005-0000-0000-0000D3070000}"/>
    <cellStyle name="Normal 175 9" xfId="1822" xr:uid="{00000000-0005-0000-0000-0000D4070000}"/>
    <cellStyle name="Normal 176" xfId="1823" xr:uid="{00000000-0005-0000-0000-0000D5070000}"/>
    <cellStyle name="Normal 176 10" xfId="1824" xr:uid="{00000000-0005-0000-0000-0000D6070000}"/>
    <cellStyle name="Normal 176 11" xfId="1825" xr:uid="{00000000-0005-0000-0000-0000D7070000}"/>
    <cellStyle name="Normal 176 12" xfId="1826" xr:uid="{00000000-0005-0000-0000-0000D8070000}"/>
    <cellStyle name="Normal 176 13" xfId="1827" xr:uid="{00000000-0005-0000-0000-0000D9070000}"/>
    <cellStyle name="Normal 176 14" xfId="1828" xr:uid="{00000000-0005-0000-0000-0000DA070000}"/>
    <cellStyle name="Normal 176 15" xfId="1829" xr:uid="{00000000-0005-0000-0000-0000DB070000}"/>
    <cellStyle name="Normal 176 15 2" xfId="4570" xr:uid="{F4B80CE2-AC73-4FF9-B597-55CB8605DEAE}"/>
    <cellStyle name="Normal 176 16" xfId="3610" xr:uid="{00000000-0005-0000-0000-0000DC070000}"/>
    <cellStyle name="Normal 176 2" xfId="1830" xr:uid="{00000000-0005-0000-0000-0000DD070000}"/>
    <cellStyle name="Normal 176 3" xfId="1831" xr:uid="{00000000-0005-0000-0000-0000DE070000}"/>
    <cellStyle name="Normal 176 4" xfId="1832" xr:uid="{00000000-0005-0000-0000-0000DF070000}"/>
    <cellStyle name="Normal 176 5" xfId="1833" xr:uid="{00000000-0005-0000-0000-0000E0070000}"/>
    <cellStyle name="Normal 176 6" xfId="1834" xr:uid="{00000000-0005-0000-0000-0000E1070000}"/>
    <cellStyle name="Normal 176 7" xfId="1835" xr:uid="{00000000-0005-0000-0000-0000E2070000}"/>
    <cellStyle name="Normal 176 8" xfId="1836" xr:uid="{00000000-0005-0000-0000-0000E3070000}"/>
    <cellStyle name="Normal 176 9" xfId="1837" xr:uid="{00000000-0005-0000-0000-0000E4070000}"/>
    <cellStyle name="Normal 177" xfId="1838" xr:uid="{00000000-0005-0000-0000-0000E5070000}"/>
    <cellStyle name="Normal 177 10" xfId="1839" xr:uid="{00000000-0005-0000-0000-0000E6070000}"/>
    <cellStyle name="Normal 177 11" xfId="1840" xr:uid="{00000000-0005-0000-0000-0000E7070000}"/>
    <cellStyle name="Normal 177 12" xfId="1841" xr:uid="{00000000-0005-0000-0000-0000E8070000}"/>
    <cellStyle name="Normal 177 13" xfId="1842" xr:uid="{00000000-0005-0000-0000-0000E9070000}"/>
    <cellStyle name="Normal 177 14" xfId="1843" xr:uid="{00000000-0005-0000-0000-0000EA070000}"/>
    <cellStyle name="Normal 177 15" xfId="1844" xr:uid="{00000000-0005-0000-0000-0000EB070000}"/>
    <cellStyle name="Normal 177 15 2" xfId="4571" xr:uid="{096E3982-744D-4FF0-B252-3E71748A82BF}"/>
    <cellStyle name="Normal 177 16" xfId="3611" xr:uid="{00000000-0005-0000-0000-0000EC070000}"/>
    <cellStyle name="Normal 177 2" xfId="1845" xr:uid="{00000000-0005-0000-0000-0000ED070000}"/>
    <cellStyle name="Normal 177 3" xfId="1846" xr:uid="{00000000-0005-0000-0000-0000EE070000}"/>
    <cellStyle name="Normal 177 4" xfId="1847" xr:uid="{00000000-0005-0000-0000-0000EF070000}"/>
    <cellStyle name="Normal 177 5" xfId="1848" xr:uid="{00000000-0005-0000-0000-0000F0070000}"/>
    <cellStyle name="Normal 177 6" xfId="1849" xr:uid="{00000000-0005-0000-0000-0000F1070000}"/>
    <cellStyle name="Normal 177 7" xfId="1850" xr:uid="{00000000-0005-0000-0000-0000F2070000}"/>
    <cellStyle name="Normal 177 8" xfId="1851" xr:uid="{00000000-0005-0000-0000-0000F3070000}"/>
    <cellStyle name="Normal 177 9" xfId="1852" xr:uid="{00000000-0005-0000-0000-0000F4070000}"/>
    <cellStyle name="Normal 178" xfId="1853" xr:uid="{00000000-0005-0000-0000-0000F5070000}"/>
    <cellStyle name="Normal 178 10" xfId="1854" xr:uid="{00000000-0005-0000-0000-0000F6070000}"/>
    <cellStyle name="Normal 178 11" xfId="1855" xr:uid="{00000000-0005-0000-0000-0000F7070000}"/>
    <cellStyle name="Normal 178 12" xfId="1856" xr:uid="{00000000-0005-0000-0000-0000F8070000}"/>
    <cellStyle name="Normal 178 13" xfId="1857" xr:uid="{00000000-0005-0000-0000-0000F9070000}"/>
    <cellStyle name="Normal 178 14" xfId="1858" xr:uid="{00000000-0005-0000-0000-0000FA070000}"/>
    <cellStyle name="Normal 178 15" xfId="1859" xr:uid="{00000000-0005-0000-0000-0000FB070000}"/>
    <cellStyle name="Normal 178 15 2" xfId="4572" xr:uid="{ACD111DB-AD85-40B2-B3C6-D2A6F2B65713}"/>
    <cellStyle name="Normal 178 16" xfId="3612" xr:uid="{00000000-0005-0000-0000-0000FC070000}"/>
    <cellStyle name="Normal 178 2" xfId="1860" xr:uid="{00000000-0005-0000-0000-0000FD070000}"/>
    <cellStyle name="Normal 178 3" xfId="1861" xr:uid="{00000000-0005-0000-0000-0000FE070000}"/>
    <cellStyle name="Normal 178 4" xfId="1862" xr:uid="{00000000-0005-0000-0000-0000FF070000}"/>
    <cellStyle name="Normal 178 5" xfId="1863" xr:uid="{00000000-0005-0000-0000-000000080000}"/>
    <cellStyle name="Normal 178 6" xfId="1864" xr:uid="{00000000-0005-0000-0000-000001080000}"/>
    <cellStyle name="Normal 178 7" xfId="1865" xr:uid="{00000000-0005-0000-0000-000002080000}"/>
    <cellStyle name="Normal 178 8" xfId="1866" xr:uid="{00000000-0005-0000-0000-000003080000}"/>
    <cellStyle name="Normal 178 9" xfId="1867" xr:uid="{00000000-0005-0000-0000-000004080000}"/>
    <cellStyle name="Normal 179" xfId="1868" xr:uid="{00000000-0005-0000-0000-000005080000}"/>
    <cellStyle name="Normal 179 10" xfId="1869" xr:uid="{00000000-0005-0000-0000-000006080000}"/>
    <cellStyle name="Normal 179 11" xfId="1870" xr:uid="{00000000-0005-0000-0000-000007080000}"/>
    <cellStyle name="Normal 179 12" xfId="1871" xr:uid="{00000000-0005-0000-0000-000008080000}"/>
    <cellStyle name="Normal 179 13" xfId="1872" xr:uid="{00000000-0005-0000-0000-000009080000}"/>
    <cellStyle name="Normal 179 14" xfId="1873" xr:uid="{00000000-0005-0000-0000-00000A080000}"/>
    <cellStyle name="Normal 179 15" xfId="1874" xr:uid="{00000000-0005-0000-0000-00000B080000}"/>
    <cellStyle name="Normal 179 15 2" xfId="4573" xr:uid="{C1072F91-A5BA-4E2A-851B-A1A6FD2B3556}"/>
    <cellStyle name="Normal 179 16" xfId="3613" xr:uid="{00000000-0005-0000-0000-00000C080000}"/>
    <cellStyle name="Normal 179 2" xfId="1875" xr:uid="{00000000-0005-0000-0000-00000D080000}"/>
    <cellStyle name="Normal 179 3" xfId="1876" xr:uid="{00000000-0005-0000-0000-00000E080000}"/>
    <cellStyle name="Normal 179 4" xfId="1877" xr:uid="{00000000-0005-0000-0000-00000F080000}"/>
    <cellStyle name="Normal 179 5" xfId="1878" xr:uid="{00000000-0005-0000-0000-000010080000}"/>
    <cellStyle name="Normal 179 6" xfId="1879" xr:uid="{00000000-0005-0000-0000-000011080000}"/>
    <cellStyle name="Normal 179 7" xfId="1880" xr:uid="{00000000-0005-0000-0000-000012080000}"/>
    <cellStyle name="Normal 179 8" xfId="1881" xr:uid="{00000000-0005-0000-0000-000013080000}"/>
    <cellStyle name="Normal 179 9" xfId="1882" xr:uid="{00000000-0005-0000-0000-000014080000}"/>
    <cellStyle name="Normal 18" xfId="1883" xr:uid="{00000000-0005-0000-0000-000015080000}"/>
    <cellStyle name="Normal 18 10" xfId="1884" xr:uid="{00000000-0005-0000-0000-000016080000}"/>
    <cellStyle name="Normal 18 11" xfId="1885" xr:uid="{00000000-0005-0000-0000-000017080000}"/>
    <cellStyle name="Normal 18 12" xfId="1886" xr:uid="{00000000-0005-0000-0000-000018080000}"/>
    <cellStyle name="Normal 18 13" xfId="1887" xr:uid="{00000000-0005-0000-0000-000019080000}"/>
    <cellStyle name="Normal 18 14" xfId="1888" xr:uid="{00000000-0005-0000-0000-00001A080000}"/>
    <cellStyle name="Normal 18 15" xfId="1889" xr:uid="{00000000-0005-0000-0000-00001B080000}"/>
    <cellStyle name="Normal 18 16" xfId="1890" xr:uid="{00000000-0005-0000-0000-00001C080000}"/>
    <cellStyle name="Normal 18 17" xfId="1891" xr:uid="{00000000-0005-0000-0000-00001D080000}"/>
    <cellStyle name="Normal 18 17 2" xfId="4574" xr:uid="{2455A6BF-1BEB-4F17-B40B-076E67050E6B}"/>
    <cellStyle name="Normal 18 18" xfId="3614" xr:uid="{00000000-0005-0000-0000-00001E080000}"/>
    <cellStyle name="Normal 18 2" xfId="1892" xr:uid="{00000000-0005-0000-0000-00001F080000}"/>
    <cellStyle name="Normal 18 2 2" xfId="1893" xr:uid="{00000000-0005-0000-0000-000020080000}"/>
    <cellStyle name="Normal 18 2 3" xfId="1894" xr:uid="{00000000-0005-0000-0000-000021080000}"/>
    <cellStyle name="Normal 18 2 4" xfId="1895" xr:uid="{00000000-0005-0000-0000-000022080000}"/>
    <cellStyle name="Normal 18 2 5" xfId="1896" xr:uid="{00000000-0005-0000-0000-000023080000}"/>
    <cellStyle name="Normal 18 2 5 2" xfId="4575" xr:uid="{685AA387-F882-458B-8885-2F249E5375B7}"/>
    <cellStyle name="Normal 18 2 6" xfId="3615" xr:uid="{00000000-0005-0000-0000-000024080000}"/>
    <cellStyle name="Normal 18 3" xfId="1897" xr:uid="{00000000-0005-0000-0000-000025080000}"/>
    <cellStyle name="Normal 18 3 2" xfId="1898" xr:uid="{00000000-0005-0000-0000-000026080000}"/>
    <cellStyle name="Normal 18 3 3" xfId="1899" xr:uid="{00000000-0005-0000-0000-000027080000}"/>
    <cellStyle name="Normal 18 3 4" xfId="1900" xr:uid="{00000000-0005-0000-0000-000028080000}"/>
    <cellStyle name="Normal 18 3 5" xfId="1901" xr:uid="{00000000-0005-0000-0000-000029080000}"/>
    <cellStyle name="Normal 18 3 5 2" xfId="4576" xr:uid="{485D2535-FE2F-4E59-95E4-8590321FF70E}"/>
    <cellStyle name="Normal 18 3 6" xfId="3616" xr:uid="{00000000-0005-0000-0000-00002A080000}"/>
    <cellStyle name="Normal 18 4" xfId="1902" xr:uid="{00000000-0005-0000-0000-00002B080000}"/>
    <cellStyle name="Normal 18 5" xfId="1903" xr:uid="{00000000-0005-0000-0000-00002C080000}"/>
    <cellStyle name="Normal 18 6" xfId="1904" xr:uid="{00000000-0005-0000-0000-00002D080000}"/>
    <cellStyle name="Normal 18 7" xfId="1905" xr:uid="{00000000-0005-0000-0000-00002E080000}"/>
    <cellStyle name="Normal 18 8" xfId="1906" xr:uid="{00000000-0005-0000-0000-00002F080000}"/>
    <cellStyle name="Normal 18 9" xfId="1907" xr:uid="{00000000-0005-0000-0000-000030080000}"/>
    <cellStyle name="Normal 180" xfId="1908" xr:uid="{00000000-0005-0000-0000-000031080000}"/>
    <cellStyle name="Normal 180 10" xfId="1909" xr:uid="{00000000-0005-0000-0000-000032080000}"/>
    <cellStyle name="Normal 180 11" xfId="1910" xr:uid="{00000000-0005-0000-0000-000033080000}"/>
    <cellStyle name="Normal 180 12" xfId="1911" xr:uid="{00000000-0005-0000-0000-000034080000}"/>
    <cellStyle name="Normal 180 13" xfId="1912" xr:uid="{00000000-0005-0000-0000-000035080000}"/>
    <cellStyle name="Normal 180 14" xfId="1913" xr:uid="{00000000-0005-0000-0000-000036080000}"/>
    <cellStyle name="Normal 180 15" xfId="1914" xr:uid="{00000000-0005-0000-0000-000037080000}"/>
    <cellStyle name="Normal 180 15 2" xfId="4577" xr:uid="{3E5B9036-90B4-4F9F-9A6A-8311825AB405}"/>
    <cellStyle name="Normal 180 16" xfId="3617" xr:uid="{00000000-0005-0000-0000-000038080000}"/>
    <cellStyle name="Normal 180 2" xfId="1915" xr:uid="{00000000-0005-0000-0000-000039080000}"/>
    <cellStyle name="Normal 180 3" xfId="1916" xr:uid="{00000000-0005-0000-0000-00003A080000}"/>
    <cellStyle name="Normal 180 4" xfId="1917" xr:uid="{00000000-0005-0000-0000-00003B080000}"/>
    <cellStyle name="Normal 180 5" xfId="1918" xr:uid="{00000000-0005-0000-0000-00003C080000}"/>
    <cellStyle name="Normal 180 6" xfId="1919" xr:uid="{00000000-0005-0000-0000-00003D080000}"/>
    <cellStyle name="Normal 180 7" xfId="1920" xr:uid="{00000000-0005-0000-0000-00003E080000}"/>
    <cellStyle name="Normal 180 8" xfId="1921" xr:uid="{00000000-0005-0000-0000-00003F080000}"/>
    <cellStyle name="Normal 180 9" xfId="1922" xr:uid="{00000000-0005-0000-0000-000040080000}"/>
    <cellStyle name="Normal 181" xfId="1923" xr:uid="{00000000-0005-0000-0000-000041080000}"/>
    <cellStyle name="Normal 181 10" xfId="1924" xr:uid="{00000000-0005-0000-0000-000042080000}"/>
    <cellStyle name="Normal 181 11" xfId="1925" xr:uid="{00000000-0005-0000-0000-000043080000}"/>
    <cellStyle name="Normal 181 12" xfId="1926" xr:uid="{00000000-0005-0000-0000-000044080000}"/>
    <cellStyle name="Normal 181 13" xfId="1927" xr:uid="{00000000-0005-0000-0000-000045080000}"/>
    <cellStyle name="Normal 181 14" xfId="1928" xr:uid="{00000000-0005-0000-0000-000046080000}"/>
    <cellStyle name="Normal 181 15" xfId="1929" xr:uid="{00000000-0005-0000-0000-000047080000}"/>
    <cellStyle name="Normal 181 15 2" xfId="4578" xr:uid="{F2BF00CC-89E2-4555-9320-9EA3748B12A7}"/>
    <cellStyle name="Normal 181 16" xfId="3618" xr:uid="{00000000-0005-0000-0000-000048080000}"/>
    <cellStyle name="Normal 181 2" xfId="1930" xr:uid="{00000000-0005-0000-0000-000049080000}"/>
    <cellStyle name="Normal 181 3" xfId="1931" xr:uid="{00000000-0005-0000-0000-00004A080000}"/>
    <cellStyle name="Normal 181 4" xfId="1932" xr:uid="{00000000-0005-0000-0000-00004B080000}"/>
    <cellStyle name="Normal 181 5" xfId="1933" xr:uid="{00000000-0005-0000-0000-00004C080000}"/>
    <cellStyle name="Normal 181 6" xfId="1934" xr:uid="{00000000-0005-0000-0000-00004D080000}"/>
    <cellStyle name="Normal 181 7" xfId="1935" xr:uid="{00000000-0005-0000-0000-00004E080000}"/>
    <cellStyle name="Normal 181 8" xfId="1936" xr:uid="{00000000-0005-0000-0000-00004F080000}"/>
    <cellStyle name="Normal 181 9" xfId="1937" xr:uid="{00000000-0005-0000-0000-000050080000}"/>
    <cellStyle name="Normal 182" xfId="1938" xr:uid="{00000000-0005-0000-0000-000051080000}"/>
    <cellStyle name="Normal 182 10" xfId="1939" xr:uid="{00000000-0005-0000-0000-000052080000}"/>
    <cellStyle name="Normal 182 11" xfId="1940" xr:uid="{00000000-0005-0000-0000-000053080000}"/>
    <cellStyle name="Normal 182 12" xfId="1941" xr:uid="{00000000-0005-0000-0000-000054080000}"/>
    <cellStyle name="Normal 182 13" xfId="1942" xr:uid="{00000000-0005-0000-0000-000055080000}"/>
    <cellStyle name="Normal 182 14" xfId="1943" xr:uid="{00000000-0005-0000-0000-000056080000}"/>
    <cellStyle name="Normal 182 15" xfId="1944" xr:uid="{00000000-0005-0000-0000-000057080000}"/>
    <cellStyle name="Normal 182 15 2" xfId="4579" xr:uid="{77C7BC44-F833-4A98-9B12-AD9EA32CD3BD}"/>
    <cellStyle name="Normal 182 16" xfId="3619" xr:uid="{00000000-0005-0000-0000-000058080000}"/>
    <cellStyle name="Normal 182 2" xfId="1945" xr:uid="{00000000-0005-0000-0000-000059080000}"/>
    <cellStyle name="Normal 182 3" xfId="1946" xr:uid="{00000000-0005-0000-0000-00005A080000}"/>
    <cellStyle name="Normal 182 4" xfId="1947" xr:uid="{00000000-0005-0000-0000-00005B080000}"/>
    <cellStyle name="Normal 182 5" xfId="1948" xr:uid="{00000000-0005-0000-0000-00005C080000}"/>
    <cellStyle name="Normal 182 6" xfId="1949" xr:uid="{00000000-0005-0000-0000-00005D080000}"/>
    <cellStyle name="Normal 182 7" xfId="1950" xr:uid="{00000000-0005-0000-0000-00005E080000}"/>
    <cellStyle name="Normal 182 8" xfId="1951" xr:uid="{00000000-0005-0000-0000-00005F080000}"/>
    <cellStyle name="Normal 182 9" xfId="1952" xr:uid="{00000000-0005-0000-0000-000060080000}"/>
    <cellStyle name="Normal 183" xfId="1953" xr:uid="{00000000-0005-0000-0000-000061080000}"/>
    <cellStyle name="Normal 183 10" xfId="1954" xr:uid="{00000000-0005-0000-0000-000062080000}"/>
    <cellStyle name="Normal 183 11" xfId="1955" xr:uid="{00000000-0005-0000-0000-000063080000}"/>
    <cellStyle name="Normal 183 12" xfId="1956" xr:uid="{00000000-0005-0000-0000-000064080000}"/>
    <cellStyle name="Normal 183 13" xfId="1957" xr:uid="{00000000-0005-0000-0000-000065080000}"/>
    <cellStyle name="Normal 183 14" xfId="1958" xr:uid="{00000000-0005-0000-0000-000066080000}"/>
    <cellStyle name="Normal 183 15" xfId="1959" xr:uid="{00000000-0005-0000-0000-000067080000}"/>
    <cellStyle name="Normal 183 15 2" xfId="4580" xr:uid="{0C7A1645-219A-497C-9A8F-203912621365}"/>
    <cellStyle name="Normal 183 16" xfId="3620" xr:uid="{00000000-0005-0000-0000-000068080000}"/>
    <cellStyle name="Normal 183 2" xfId="1960" xr:uid="{00000000-0005-0000-0000-000069080000}"/>
    <cellStyle name="Normal 183 3" xfId="1961" xr:uid="{00000000-0005-0000-0000-00006A080000}"/>
    <cellStyle name="Normal 183 4" xfId="1962" xr:uid="{00000000-0005-0000-0000-00006B080000}"/>
    <cellStyle name="Normal 183 5" xfId="1963" xr:uid="{00000000-0005-0000-0000-00006C080000}"/>
    <cellStyle name="Normal 183 6" xfId="1964" xr:uid="{00000000-0005-0000-0000-00006D080000}"/>
    <cellStyle name="Normal 183 7" xfId="1965" xr:uid="{00000000-0005-0000-0000-00006E080000}"/>
    <cellStyle name="Normal 183 8" xfId="1966" xr:uid="{00000000-0005-0000-0000-00006F080000}"/>
    <cellStyle name="Normal 183 9" xfId="1967" xr:uid="{00000000-0005-0000-0000-000070080000}"/>
    <cellStyle name="Normal 184" xfId="1968" xr:uid="{00000000-0005-0000-0000-000071080000}"/>
    <cellStyle name="Normal 184 10" xfId="1969" xr:uid="{00000000-0005-0000-0000-000072080000}"/>
    <cellStyle name="Normal 184 11" xfId="1970" xr:uid="{00000000-0005-0000-0000-000073080000}"/>
    <cellStyle name="Normal 184 12" xfId="1971" xr:uid="{00000000-0005-0000-0000-000074080000}"/>
    <cellStyle name="Normal 184 13" xfId="1972" xr:uid="{00000000-0005-0000-0000-000075080000}"/>
    <cellStyle name="Normal 184 14" xfId="1973" xr:uid="{00000000-0005-0000-0000-000076080000}"/>
    <cellStyle name="Normal 184 15" xfId="1974" xr:uid="{00000000-0005-0000-0000-000077080000}"/>
    <cellStyle name="Normal 184 15 2" xfId="4581" xr:uid="{56D6F704-EB49-48D1-9418-857030A8F788}"/>
    <cellStyle name="Normal 184 16" xfId="3621" xr:uid="{00000000-0005-0000-0000-000078080000}"/>
    <cellStyle name="Normal 184 2" xfId="1975" xr:uid="{00000000-0005-0000-0000-000079080000}"/>
    <cellStyle name="Normal 184 3" xfId="1976" xr:uid="{00000000-0005-0000-0000-00007A080000}"/>
    <cellStyle name="Normal 184 4" xfId="1977" xr:uid="{00000000-0005-0000-0000-00007B080000}"/>
    <cellStyle name="Normal 184 5" xfId="1978" xr:uid="{00000000-0005-0000-0000-00007C080000}"/>
    <cellStyle name="Normal 184 6" xfId="1979" xr:uid="{00000000-0005-0000-0000-00007D080000}"/>
    <cellStyle name="Normal 184 7" xfId="1980" xr:uid="{00000000-0005-0000-0000-00007E080000}"/>
    <cellStyle name="Normal 184 8" xfId="1981" xr:uid="{00000000-0005-0000-0000-00007F080000}"/>
    <cellStyle name="Normal 184 9" xfId="1982" xr:uid="{00000000-0005-0000-0000-000080080000}"/>
    <cellStyle name="Normal 185" xfId="1983" xr:uid="{00000000-0005-0000-0000-000081080000}"/>
    <cellStyle name="Normal 185 10" xfId="1984" xr:uid="{00000000-0005-0000-0000-000082080000}"/>
    <cellStyle name="Normal 185 11" xfId="1985" xr:uid="{00000000-0005-0000-0000-000083080000}"/>
    <cellStyle name="Normal 185 12" xfId="1986" xr:uid="{00000000-0005-0000-0000-000084080000}"/>
    <cellStyle name="Normal 185 13" xfId="1987" xr:uid="{00000000-0005-0000-0000-000085080000}"/>
    <cellStyle name="Normal 185 14" xfId="1988" xr:uid="{00000000-0005-0000-0000-000086080000}"/>
    <cellStyle name="Normal 185 15" xfId="1989" xr:uid="{00000000-0005-0000-0000-000087080000}"/>
    <cellStyle name="Normal 185 15 2" xfId="4582" xr:uid="{721CAFEF-234C-43B3-8FEC-66A38F4A6CB5}"/>
    <cellStyle name="Normal 185 16" xfId="3622" xr:uid="{00000000-0005-0000-0000-000088080000}"/>
    <cellStyle name="Normal 185 2" xfId="1990" xr:uid="{00000000-0005-0000-0000-000089080000}"/>
    <cellStyle name="Normal 185 3" xfId="1991" xr:uid="{00000000-0005-0000-0000-00008A080000}"/>
    <cellStyle name="Normal 185 4" xfId="1992" xr:uid="{00000000-0005-0000-0000-00008B080000}"/>
    <cellStyle name="Normal 185 5" xfId="1993" xr:uid="{00000000-0005-0000-0000-00008C080000}"/>
    <cellStyle name="Normal 185 6" xfId="1994" xr:uid="{00000000-0005-0000-0000-00008D080000}"/>
    <cellStyle name="Normal 185 7" xfId="1995" xr:uid="{00000000-0005-0000-0000-00008E080000}"/>
    <cellStyle name="Normal 185 8" xfId="1996" xr:uid="{00000000-0005-0000-0000-00008F080000}"/>
    <cellStyle name="Normal 185 9" xfId="1997" xr:uid="{00000000-0005-0000-0000-000090080000}"/>
    <cellStyle name="Normal 186" xfId="1998" xr:uid="{00000000-0005-0000-0000-000091080000}"/>
    <cellStyle name="Normal 186 10" xfId="1999" xr:uid="{00000000-0005-0000-0000-000092080000}"/>
    <cellStyle name="Normal 186 11" xfId="2000" xr:uid="{00000000-0005-0000-0000-000093080000}"/>
    <cellStyle name="Normal 186 12" xfId="2001" xr:uid="{00000000-0005-0000-0000-000094080000}"/>
    <cellStyle name="Normal 186 13" xfId="2002" xr:uid="{00000000-0005-0000-0000-000095080000}"/>
    <cellStyle name="Normal 186 14" xfId="2003" xr:uid="{00000000-0005-0000-0000-000096080000}"/>
    <cellStyle name="Normal 186 15" xfId="2004" xr:uid="{00000000-0005-0000-0000-000097080000}"/>
    <cellStyle name="Normal 186 15 2" xfId="4583" xr:uid="{4CB63F9B-03A8-4637-B4A8-A70CFCEA14D7}"/>
    <cellStyle name="Normal 186 16" xfId="3623" xr:uid="{00000000-0005-0000-0000-000098080000}"/>
    <cellStyle name="Normal 186 2" xfId="2005" xr:uid="{00000000-0005-0000-0000-000099080000}"/>
    <cellStyle name="Normal 186 3" xfId="2006" xr:uid="{00000000-0005-0000-0000-00009A080000}"/>
    <cellStyle name="Normal 186 4" xfId="2007" xr:uid="{00000000-0005-0000-0000-00009B080000}"/>
    <cellStyle name="Normal 186 5" xfId="2008" xr:uid="{00000000-0005-0000-0000-00009C080000}"/>
    <cellStyle name="Normal 186 6" xfId="2009" xr:uid="{00000000-0005-0000-0000-00009D080000}"/>
    <cellStyle name="Normal 186 7" xfId="2010" xr:uid="{00000000-0005-0000-0000-00009E080000}"/>
    <cellStyle name="Normal 186 8" xfId="2011" xr:uid="{00000000-0005-0000-0000-00009F080000}"/>
    <cellStyle name="Normal 186 9" xfId="2012" xr:uid="{00000000-0005-0000-0000-0000A0080000}"/>
    <cellStyle name="Normal 187" xfId="2013" xr:uid="{00000000-0005-0000-0000-0000A1080000}"/>
    <cellStyle name="Normal 187 10" xfId="2014" xr:uid="{00000000-0005-0000-0000-0000A2080000}"/>
    <cellStyle name="Normal 187 11" xfId="2015" xr:uid="{00000000-0005-0000-0000-0000A3080000}"/>
    <cellStyle name="Normal 187 12" xfId="2016" xr:uid="{00000000-0005-0000-0000-0000A4080000}"/>
    <cellStyle name="Normal 187 13" xfId="2017" xr:uid="{00000000-0005-0000-0000-0000A5080000}"/>
    <cellStyle name="Normal 187 14" xfId="2018" xr:uid="{00000000-0005-0000-0000-0000A6080000}"/>
    <cellStyle name="Normal 187 15" xfId="2019" xr:uid="{00000000-0005-0000-0000-0000A7080000}"/>
    <cellStyle name="Normal 187 15 2" xfId="4584" xr:uid="{F8704A3E-5C5B-456C-A9C8-C890ED54C50B}"/>
    <cellStyle name="Normal 187 16" xfId="3624" xr:uid="{00000000-0005-0000-0000-0000A8080000}"/>
    <cellStyle name="Normal 187 2" xfId="2020" xr:uid="{00000000-0005-0000-0000-0000A9080000}"/>
    <cellStyle name="Normal 187 3" xfId="2021" xr:uid="{00000000-0005-0000-0000-0000AA080000}"/>
    <cellStyle name="Normal 187 4" xfId="2022" xr:uid="{00000000-0005-0000-0000-0000AB080000}"/>
    <cellStyle name="Normal 187 5" xfId="2023" xr:uid="{00000000-0005-0000-0000-0000AC080000}"/>
    <cellStyle name="Normal 187 6" xfId="2024" xr:uid="{00000000-0005-0000-0000-0000AD080000}"/>
    <cellStyle name="Normal 187 7" xfId="2025" xr:uid="{00000000-0005-0000-0000-0000AE080000}"/>
    <cellStyle name="Normal 187 8" xfId="2026" xr:uid="{00000000-0005-0000-0000-0000AF080000}"/>
    <cellStyle name="Normal 187 9" xfId="2027" xr:uid="{00000000-0005-0000-0000-0000B0080000}"/>
    <cellStyle name="Normal 188" xfId="2028" xr:uid="{00000000-0005-0000-0000-0000B1080000}"/>
    <cellStyle name="Normal 188 10" xfId="2029" xr:uid="{00000000-0005-0000-0000-0000B2080000}"/>
    <cellStyle name="Normal 188 11" xfId="2030" xr:uid="{00000000-0005-0000-0000-0000B3080000}"/>
    <cellStyle name="Normal 188 12" xfId="2031" xr:uid="{00000000-0005-0000-0000-0000B4080000}"/>
    <cellStyle name="Normal 188 13" xfId="2032" xr:uid="{00000000-0005-0000-0000-0000B5080000}"/>
    <cellStyle name="Normal 188 14" xfId="2033" xr:uid="{00000000-0005-0000-0000-0000B6080000}"/>
    <cellStyle name="Normal 188 15" xfId="2034" xr:uid="{00000000-0005-0000-0000-0000B7080000}"/>
    <cellStyle name="Normal 188 15 2" xfId="4585" xr:uid="{EB90433B-D67F-4085-B4BC-0AE992246449}"/>
    <cellStyle name="Normal 188 16" xfId="3625" xr:uid="{00000000-0005-0000-0000-0000B8080000}"/>
    <cellStyle name="Normal 188 2" xfId="2035" xr:uid="{00000000-0005-0000-0000-0000B9080000}"/>
    <cellStyle name="Normal 188 3" xfId="2036" xr:uid="{00000000-0005-0000-0000-0000BA080000}"/>
    <cellStyle name="Normal 188 4" xfId="2037" xr:uid="{00000000-0005-0000-0000-0000BB080000}"/>
    <cellStyle name="Normal 188 5" xfId="2038" xr:uid="{00000000-0005-0000-0000-0000BC080000}"/>
    <cellStyle name="Normal 188 6" xfId="2039" xr:uid="{00000000-0005-0000-0000-0000BD080000}"/>
    <cellStyle name="Normal 188 7" xfId="2040" xr:uid="{00000000-0005-0000-0000-0000BE080000}"/>
    <cellStyle name="Normal 188 8" xfId="2041" xr:uid="{00000000-0005-0000-0000-0000BF080000}"/>
    <cellStyle name="Normal 188 9" xfId="2042" xr:uid="{00000000-0005-0000-0000-0000C0080000}"/>
    <cellStyle name="Normal 189" xfId="2043" xr:uid="{00000000-0005-0000-0000-0000C1080000}"/>
    <cellStyle name="Normal 189 10" xfId="2044" xr:uid="{00000000-0005-0000-0000-0000C2080000}"/>
    <cellStyle name="Normal 189 11" xfId="2045" xr:uid="{00000000-0005-0000-0000-0000C3080000}"/>
    <cellStyle name="Normal 189 12" xfId="2046" xr:uid="{00000000-0005-0000-0000-0000C4080000}"/>
    <cellStyle name="Normal 189 13" xfId="2047" xr:uid="{00000000-0005-0000-0000-0000C5080000}"/>
    <cellStyle name="Normal 189 14" xfId="2048" xr:uid="{00000000-0005-0000-0000-0000C6080000}"/>
    <cellStyle name="Normal 189 15" xfId="2049" xr:uid="{00000000-0005-0000-0000-0000C7080000}"/>
    <cellStyle name="Normal 189 15 2" xfId="4586" xr:uid="{D4514206-B8BA-4463-A6B5-96CE0C675112}"/>
    <cellStyle name="Normal 189 16" xfId="3626" xr:uid="{00000000-0005-0000-0000-0000C8080000}"/>
    <cellStyle name="Normal 189 2" xfId="2050" xr:uid="{00000000-0005-0000-0000-0000C9080000}"/>
    <cellStyle name="Normal 189 3" xfId="2051" xr:uid="{00000000-0005-0000-0000-0000CA080000}"/>
    <cellStyle name="Normal 189 4" xfId="2052" xr:uid="{00000000-0005-0000-0000-0000CB080000}"/>
    <cellStyle name="Normal 189 5" xfId="2053" xr:uid="{00000000-0005-0000-0000-0000CC080000}"/>
    <cellStyle name="Normal 189 6" xfId="2054" xr:uid="{00000000-0005-0000-0000-0000CD080000}"/>
    <cellStyle name="Normal 189 7" xfId="2055" xr:uid="{00000000-0005-0000-0000-0000CE080000}"/>
    <cellStyle name="Normal 189 8" xfId="2056" xr:uid="{00000000-0005-0000-0000-0000CF080000}"/>
    <cellStyle name="Normal 189 9" xfId="2057" xr:uid="{00000000-0005-0000-0000-0000D0080000}"/>
    <cellStyle name="Normal 19" xfId="2058" xr:uid="{00000000-0005-0000-0000-0000D1080000}"/>
    <cellStyle name="Normal 19 10" xfId="2059" xr:uid="{00000000-0005-0000-0000-0000D2080000}"/>
    <cellStyle name="Normal 19 11" xfId="2060" xr:uid="{00000000-0005-0000-0000-0000D3080000}"/>
    <cellStyle name="Normal 19 12" xfId="2061" xr:uid="{00000000-0005-0000-0000-0000D4080000}"/>
    <cellStyle name="Normal 19 13" xfId="2062" xr:uid="{00000000-0005-0000-0000-0000D5080000}"/>
    <cellStyle name="Normal 19 14" xfId="2063" xr:uid="{00000000-0005-0000-0000-0000D6080000}"/>
    <cellStyle name="Normal 19 15" xfId="2064" xr:uid="{00000000-0005-0000-0000-0000D7080000}"/>
    <cellStyle name="Normal 19 16" xfId="2065" xr:uid="{00000000-0005-0000-0000-0000D8080000}"/>
    <cellStyle name="Normal 19 17" xfId="2066" xr:uid="{00000000-0005-0000-0000-0000D9080000}"/>
    <cellStyle name="Normal 19 17 2" xfId="4587" xr:uid="{1DF390E2-D2DC-4B3A-A9A4-EB24BFCF4443}"/>
    <cellStyle name="Normal 19 18" xfId="3627" xr:uid="{00000000-0005-0000-0000-0000DA080000}"/>
    <cellStyle name="Normal 19 2" xfId="2067" xr:uid="{00000000-0005-0000-0000-0000DB080000}"/>
    <cellStyle name="Normal 19 2 2" xfId="2068" xr:uid="{00000000-0005-0000-0000-0000DC080000}"/>
    <cellStyle name="Normal 19 2 3" xfId="2069" xr:uid="{00000000-0005-0000-0000-0000DD080000}"/>
    <cellStyle name="Normal 19 2 4" xfId="2070" xr:uid="{00000000-0005-0000-0000-0000DE080000}"/>
    <cellStyle name="Normal 19 2 5" xfId="2071" xr:uid="{00000000-0005-0000-0000-0000DF080000}"/>
    <cellStyle name="Normal 19 2 5 2" xfId="4588" xr:uid="{47FEF641-33B9-4222-82B2-FB66233FD829}"/>
    <cellStyle name="Normal 19 2 6" xfId="3628" xr:uid="{00000000-0005-0000-0000-0000E0080000}"/>
    <cellStyle name="Normal 19 3" xfId="2072" xr:uid="{00000000-0005-0000-0000-0000E1080000}"/>
    <cellStyle name="Normal 19 3 2" xfId="2073" xr:uid="{00000000-0005-0000-0000-0000E2080000}"/>
    <cellStyle name="Normal 19 3 3" xfId="2074" xr:uid="{00000000-0005-0000-0000-0000E3080000}"/>
    <cellStyle name="Normal 19 3 4" xfId="2075" xr:uid="{00000000-0005-0000-0000-0000E4080000}"/>
    <cellStyle name="Normal 19 3 5" xfId="2076" xr:uid="{00000000-0005-0000-0000-0000E5080000}"/>
    <cellStyle name="Normal 19 3 5 2" xfId="4589" xr:uid="{5CF11753-CCE0-43E1-B10C-66FEFB8CFE9A}"/>
    <cellStyle name="Normal 19 3 6" xfId="3629" xr:uid="{00000000-0005-0000-0000-0000E6080000}"/>
    <cellStyle name="Normal 19 4" xfId="2077" xr:uid="{00000000-0005-0000-0000-0000E7080000}"/>
    <cellStyle name="Normal 19 5" xfId="2078" xr:uid="{00000000-0005-0000-0000-0000E8080000}"/>
    <cellStyle name="Normal 19 6" xfId="2079" xr:uid="{00000000-0005-0000-0000-0000E9080000}"/>
    <cellStyle name="Normal 19 7" xfId="2080" xr:uid="{00000000-0005-0000-0000-0000EA080000}"/>
    <cellStyle name="Normal 19 8" xfId="2081" xr:uid="{00000000-0005-0000-0000-0000EB080000}"/>
    <cellStyle name="Normal 19 9" xfId="2082" xr:uid="{00000000-0005-0000-0000-0000EC080000}"/>
    <cellStyle name="Normal 190" xfId="2083" xr:uid="{00000000-0005-0000-0000-0000ED080000}"/>
    <cellStyle name="Normal 190 10" xfId="2084" xr:uid="{00000000-0005-0000-0000-0000EE080000}"/>
    <cellStyle name="Normal 190 11" xfId="2085" xr:uid="{00000000-0005-0000-0000-0000EF080000}"/>
    <cellStyle name="Normal 190 12" xfId="2086" xr:uid="{00000000-0005-0000-0000-0000F0080000}"/>
    <cellStyle name="Normal 190 13" xfId="2087" xr:uid="{00000000-0005-0000-0000-0000F1080000}"/>
    <cellStyle name="Normal 190 14" xfId="2088" xr:uid="{00000000-0005-0000-0000-0000F2080000}"/>
    <cellStyle name="Normal 190 15" xfId="2089" xr:uid="{00000000-0005-0000-0000-0000F3080000}"/>
    <cellStyle name="Normal 190 15 2" xfId="4590" xr:uid="{C3A03B64-9DEA-4A6B-A8EB-470B5F622025}"/>
    <cellStyle name="Normal 190 16" xfId="3630" xr:uid="{00000000-0005-0000-0000-0000F4080000}"/>
    <cellStyle name="Normal 190 2" xfId="2090" xr:uid="{00000000-0005-0000-0000-0000F5080000}"/>
    <cellStyle name="Normal 190 3" xfId="2091" xr:uid="{00000000-0005-0000-0000-0000F6080000}"/>
    <cellStyle name="Normal 190 4" xfId="2092" xr:uid="{00000000-0005-0000-0000-0000F7080000}"/>
    <cellStyle name="Normal 190 5" xfId="2093" xr:uid="{00000000-0005-0000-0000-0000F8080000}"/>
    <cellStyle name="Normal 190 6" xfId="2094" xr:uid="{00000000-0005-0000-0000-0000F9080000}"/>
    <cellStyle name="Normal 190 7" xfId="2095" xr:uid="{00000000-0005-0000-0000-0000FA080000}"/>
    <cellStyle name="Normal 190 8" xfId="2096" xr:uid="{00000000-0005-0000-0000-0000FB080000}"/>
    <cellStyle name="Normal 190 9" xfId="2097" xr:uid="{00000000-0005-0000-0000-0000FC080000}"/>
    <cellStyle name="Normal 191" xfId="2098" xr:uid="{00000000-0005-0000-0000-0000FD080000}"/>
    <cellStyle name="Normal 191 10" xfId="2099" xr:uid="{00000000-0005-0000-0000-0000FE080000}"/>
    <cellStyle name="Normal 191 11" xfId="2100" xr:uid="{00000000-0005-0000-0000-0000FF080000}"/>
    <cellStyle name="Normal 191 12" xfId="2101" xr:uid="{00000000-0005-0000-0000-000000090000}"/>
    <cellStyle name="Normal 191 13" xfId="2102" xr:uid="{00000000-0005-0000-0000-000001090000}"/>
    <cellStyle name="Normal 191 14" xfId="2103" xr:uid="{00000000-0005-0000-0000-000002090000}"/>
    <cellStyle name="Normal 191 15" xfId="2104" xr:uid="{00000000-0005-0000-0000-000003090000}"/>
    <cellStyle name="Normal 191 15 2" xfId="4591" xr:uid="{AAF7C37C-C63E-4BC0-A98B-07AF75D97E2D}"/>
    <cellStyle name="Normal 191 16" xfId="3631" xr:uid="{00000000-0005-0000-0000-000004090000}"/>
    <cellStyle name="Normal 191 2" xfId="2105" xr:uid="{00000000-0005-0000-0000-000005090000}"/>
    <cellStyle name="Normal 191 3" xfId="2106" xr:uid="{00000000-0005-0000-0000-000006090000}"/>
    <cellStyle name="Normal 191 4" xfId="2107" xr:uid="{00000000-0005-0000-0000-000007090000}"/>
    <cellStyle name="Normal 191 5" xfId="2108" xr:uid="{00000000-0005-0000-0000-000008090000}"/>
    <cellStyle name="Normal 191 6" xfId="2109" xr:uid="{00000000-0005-0000-0000-000009090000}"/>
    <cellStyle name="Normal 191 7" xfId="2110" xr:uid="{00000000-0005-0000-0000-00000A090000}"/>
    <cellStyle name="Normal 191 8" xfId="2111" xr:uid="{00000000-0005-0000-0000-00000B090000}"/>
    <cellStyle name="Normal 191 9" xfId="2112" xr:uid="{00000000-0005-0000-0000-00000C090000}"/>
    <cellStyle name="Normal 192" xfId="2113" xr:uid="{00000000-0005-0000-0000-00000D090000}"/>
    <cellStyle name="Normal 192 10" xfId="2114" xr:uid="{00000000-0005-0000-0000-00000E090000}"/>
    <cellStyle name="Normal 192 11" xfId="2115" xr:uid="{00000000-0005-0000-0000-00000F090000}"/>
    <cellStyle name="Normal 192 12" xfId="2116" xr:uid="{00000000-0005-0000-0000-000010090000}"/>
    <cellStyle name="Normal 192 13" xfId="2117" xr:uid="{00000000-0005-0000-0000-000011090000}"/>
    <cellStyle name="Normal 192 14" xfId="2118" xr:uid="{00000000-0005-0000-0000-000012090000}"/>
    <cellStyle name="Normal 192 15" xfId="2119" xr:uid="{00000000-0005-0000-0000-000013090000}"/>
    <cellStyle name="Normal 192 15 2" xfId="4592" xr:uid="{AF9B5D65-7361-4B22-A83A-98D728702956}"/>
    <cellStyle name="Normal 192 16" xfId="3632" xr:uid="{00000000-0005-0000-0000-000014090000}"/>
    <cellStyle name="Normal 192 2" xfId="2120" xr:uid="{00000000-0005-0000-0000-000015090000}"/>
    <cellStyle name="Normal 192 3" xfId="2121" xr:uid="{00000000-0005-0000-0000-000016090000}"/>
    <cellStyle name="Normal 192 4" xfId="2122" xr:uid="{00000000-0005-0000-0000-000017090000}"/>
    <cellStyle name="Normal 192 5" xfId="2123" xr:uid="{00000000-0005-0000-0000-000018090000}"/>
    <cellStyle name="Normal 192 6" xfId="2124" xr:uid="{00000000-0005-0000-0000-000019090000}"/>
    <cellStyle name="Normal 192 7" xfId="2125" xr:uid="{00000000-0005-0000-0000-00001A090000}"/>
    <cellStyle name="Normal 192 8" xfId="2126" xr:uid="{00000000-0005-0000-0000-00001B090000}"/>
    <cellStyle name="Normal 192 9" xfId="2127" xr:uid="{00000000-0005-0000-0000-00001C090000}"/>
    <cellStyle name="Normal 193" xfId="2128" xr:uid="{00000000-0005-0000-0000-00001D090000}"/>
    <cellStyle name="Normal 193 10" xfId="2129" xr:uid="{00000000-0005-0000-0000-00001E090000}"/>
    <cellStyle name="Normal 193 11" xfId="2130" xr:uid="{00000000-0005-0000-0000-00001F090000}"/>
    <cellStyle name="Normal 193 12" xfId="2131" xr:uid="{00000000-0005-0000-0000-000020090000}"/>
    <cellStyle name="Normal 193 13" xfId="2132" xr:uid="{00000000-0005-0000-0000-000021090000}"/>
    <cellStyle name="Normal 193 14" xfId="2133" xr:uid="{00000000-0005-0000-0000-000022090000}"/>
    <cellStyle name="Normal 193 15" xfId="2134" xr:uid="{00000000-0005-0000-0000-000023090000}"/>
    <cellStyle name="Normal 193 15 2" xfId="4593" xr:uid="{3C87B220-6205-49B7-A5B1-CC08395A408E}"/>
    <cellStyle name="Normal 193 16" xfId="3633" xr:uid="{00000000-0005-0000-0000-000024090000}"/>
    <cellStyle name="Normal 193 2" xfId="2135" xr:uid="{00000000-0005-0000-0000-000025090000}"/>
    <cellStyle name="Normal 193 3" xfId="2136" xr:uid="{00000000-0005-0000-0000-000026090000}"/>
    <cellStyle name="Normal 193 4" xfId="2137" xr:uid="{00000000-0005-0000-0000-000027090000}"/>
    <cellStyle name="Normal 193 5" xfId="2138" xr:uid="{00000000-0005-0000-0000-000028090000}"/>
    <cellStyle name="Normal 193 6" xfId="2139" xr:uid="{00000000-0005-0000-0000-000029090000}"/>
    <cellStyle name="Normal 193 7" xfId="2140" xr:uid="{00000000-0005-0000-0000-00002A090000}"/>
    <cellStyle name="Normal 193 8" xfId="2141" xr:uid="{00000000-0005-0000-0000-00002B090000}"/>
    <cellStyle name="Normal 193 9" xfId="2142" xr:uid="{00000000-0005-0000-0000-00002C090000}"/>
    <cellStyle name="Normal 194" xfId="2143" xr:uid="{00000000-0005-0000-0000-00002D090000}"/>
    <cellStyle name="Normal 194 10" xfId="2144" xr:uid="{00000000-0005-0000-0000-00002E090000}"/>
    <cellStyle name="Normal 194 11" xfId="2145" xr:uid="{00000000-0005-0000-0000-00002F090000}"/>
    <cellStyle name="Normal 194 12" xfId="2146" xr:uid="{00000000-0005-0000-0000-000030090000}"/>
    <cellStyle name="Normal 194 13" xfId="2147" xr:uid="{00000000-0005-0000-0000-000031090000}"/>
    <cellStyle name="Normal 194 14" xfId="2148" xr:uid="{00000000-0005-0000-0000-000032090000}"/>
    <cellStyle name="Normal 194 15" xfId="2149" xr:uid="{00000000-0005-0000-0000-000033090000}"/>
    <cellStyle name="Normal 194 15 2" xfId="4594" xr:uid="{15993867-1F3F-4096-A1EB-374856C47972}"/>
    <cellStyle name="Normal 194 16" xfId="3634" xr:uid="{00000000-0005-0000-0000-000034090000}"/>
    <cellStyle name="Normal 194 2" xfId="2150" xr:uid="{00000000-0005-0000-0000-000035090000}"/>
    <cellStyle name="Normal 194 3" xfId="2151" xr:uid="{00000000-0005-0000-0000-000036090000}"/>
    <cellStyle name="Normal 194 4" xfId="2152" xr:uid="{00000000-0005-0000-0000-000037090000}"/>
    <cellStyle name="Normal 194 5" xfId="2153" xr:uid="{00000000-0005-0000-0000-000038090000}"/>
    <cellStyle name="Normal 194 6" xfId="2154" xr:uid="{00000000-0005-0000-0000-000039090000}"/>
    <cellStyle name="Normal 194 7" xfId="2155" xr:uid="{00000000-0005-0000-0000-00003A090000}"/>
    <cellStyle name="Normal 194 8" xfId="2156" xr:uid="{00000000-0005-0000-0000-00003B090000}"/>
    <cellStyle name="Normal 194 9" xfId="2157" xr:uid="{00000000-0005-0000-0000-00003C090000}"/>
    <cellStyle name="Normal 195" xfId="2158" xr:uid="{00000000-0005-0000-0000-00003D090000}"/>
    <cellStyle name="Normal 195 10" xfId="2159" xr:uid="{00000000-0005-0000-0000-00003E090000}"/>
    <cellStyle name="Normal 195 11" xfId="2160" xr:uid="{00000000-0005-0000-0000-00003F090000}"/>
    <cellStyle name="Normal 195 12" xfId="2161" xr:uid="{00000000-0005-0000-0000-000040090000}"/>
    <cellStyle name="Normal 195 13" xfId="2162" xr:uid="{00000000-0005-0000-0000-000041090000}"/>
    <cellStyle name="Normal 195 14" xfId="2163" xr:uid="{00000000-0005-0000-0000-000042090000}"/>
    <cellStyle name="Normal 195 15" xfId="2164" xr:uid="{00000000-0005-0000-0000-000043090000}"/>
    <cellStyle name="Normal 195 15 2" xfId="4595" xr:uid="{C9C5CAD4-7AFE-4417-B6CB-DBDA0A550010}"/>
    <cellStyle name="Normal 195 16" xfId="3635" xr:uid="{00000000-0005-0000-0000-000044090000}"/>
    <cellStyle name="Normal 195 2" xfId="2165" xr:uid="{00000000-0005-0000-0000-000045090000}"/>
    <cellStyle name="Normal 195 3" xfId="2166" xr:uid="{00000000-0005-0000-0000-000046090000}"/>
    <cellStyle name="Normal 195 4" xfId="2167" xr:uid="{00000000-0005-0000-0000-000047090000}"/>
    <cellStyle name="Normal 195 5" xfId="2168" xr:uid="{00000000-0005-0000-0000-000048090000}"/>
    <cellStyle name="Normal 195 6" xfId="2169" xr:uid="{00000000-0005-0000-0000-000049090000}"/>
    <cellStyle name="Normal 195 7" xfId="2170" xr:uid="{00000000-0005-0000-0000-00004A090000}"/>
    <cellStyle name="Normal 195 8" xfId="2171" xr:uid="{00000000-0005-0000-0000-00004B090000}"/>
    <cellStyle name="Normal 195 9" xfId="2172" xr:uid="{00000000-0005-0000-0000-00004C090000}"/>
    <cellStyle name="Normal 196" xfId="2173" xr:uid="{00000000-0005-0000-0000-00004D090000}"/>
    <cellStyle name="Normal 196 10" xfId="2174" xr:uid="{00000000-0005-0000-0000-00004E090000}"/>
    <cellStyle name="Normal 196 11" xfId="2175" xr:uid="{00000000-0005-0000-0000-00004F090000}"/>
    <cellStyle name="Normal 196 12" xfId="2176" xr:uid="{00000000-0005-0000-0000-000050090000}"/>
    <cellStyle name="Normal 196 13" xfId="2177" xr:uid="{00000000-0005-0000-0000-000051090000}"/>
    <cellStyle name="Normal 196 14" xfId="2178" xr:uid="{00000000-0005-0000-0000-000052090000}"/>
    <cellStyle name="Normal 196 15" xfId="2179" xr:uid="{00000000-0005-0000-0000-000053090000}"/>
    <cellStyle name="Normal 196 15 2" xfId="4596" xr:uid="{65673F2A-5671-4E9A-BBBD-2E5E198501E8}"/>
    <cellStyle name="Normal 196 16" xfId="3636" xr:uid="{00000000-0005-0000-0000-000054090000}"/>
    <cellStyle name="Normal 196 2" xfId="2180" xr:uid="{00000000-0005-0000-0000-000055090000}"/>
    <cellStyle name="Normal 196 3" xfId="2181" xr:uid="{00000000-0005-0000-0000-000056090000}"/>
    <cellStyle name="Normal 196 4" xfId="2182" xr:uid="{00000000-0005-0000-0000-000057090000}"/>
    <cellStyle name="Normal 196 5" xfId="2183" xr:uid="{00000000-0005-0000-0000-000058090000}"/>
    <cellStyle name="Normal 196 6" xfId="2184" xr:uid="{00000000-0005-0000-0000-000059090000}"/>
    <cellStyle name="Normal 196 7" xfId="2185" xr:uid="{00000000-0005-0000-0000-00005A090000}"/>
    <cellStyle name="Normal 196 8" xfId="2186" xr:uid="{00000000-0005-0000-0000-00005B090000}"/>
    <cellStyle name="Normal 196 9" xfId="2187" xr:uid="{00000000-0005-0000-0000-00005C090000}"/>
    <cellStyle name="Normal 197" xfId="2188" xr:uid="{00000000-0005-0000-0000-00005D090000}"/>
    <cellStyle name="Normal 197 10" xfId="2189" xr:uid="{00000000-0005-0000-0000-00005E090000}"/>
    <cellStyle name="Normal 197 11" xfId="2190" xr:uid="{00000000-0005-0000-0000-00005F090000}"/>
    <cellStyle name="Normal 197 12" xfId="2191" xr:uid="{00000000-0005-0000-0000-000060090000}"/>
    <cellStyle name="Normal 197 13" xfId="2192" xr:uid="{00000000-0005-0000-0000-000061090000}"/>
    <cellStyle name="Normal 197 14" xfId="2193" xr:uid="{00000000-0005-0000-0000-000062090000}"/>
    <cellStyle name="Normal 197 15" xfId="2194" xr:uid="{00000000-0005-0000-0000-000063090000}"/>
    <cellStyle name="Normal 197 15 2" xfId="4597" xr:uid="{12328A54-5F82-4CA9-831D-327A77E3B53A}"/>
    <cellStyle name="Normal 197 16" xfId="3637" xr:uid="{00000000-0005-0000-0000-000064090000}"/>
    <cellStyle name="Normal 197 2" xfId="2195" xr:uid="{00000000-0005-0000-0000-000065090000}"/>
    <cellStyle name="Normal 197 3" xfId="2196" xr:uid="{00000000-0005-0000-0000-000066090000}"/>
    <cellStyle name="Normal 197 4" xfId="2197" xr:uid="{00000000-0005-0000-0000-000067090000}"/>
    <cellStyle name="Normal 197 5" xfId="2198" xr:uid="{00000000-0005-0000-0000-000068090000}"/>
    <cellStyle name="Normal 197 6" xfId="2199" xr:uid="{00000000-0005-0000-0000-000069090000}"/>
    <cellStyle name="Normal 197 7" xfId="2200" xr:uid="{00000000-0005-0000-0000-00006A090000}"/>
    <cellStyle name="Normal 197 8" xfId="2201" xr:uid="{00000000-0005-0000-0000-00006B090000}"/>
    <cellStyle name="Normal 197 9" xfId="2202" xr:uid="{00000000-0005-0000-0000-00006C090000}"/>
    <cellStyle name="Normal 198" xfId="2203" xr:uid="{00000000-0005-0000-0000-00006D090000}"/>
    <cellStyle name="Normal 198 10" xfId="2204" xr:uid="{00000000-0005-0000-0000-00006E090000}"/>
    <cellStyle name="Normal 198 11" xfId="2205" xr:uid="{00000000-0005-0000-0000-00006F090000}"/>
    <cellStyle name="Normal 198 12" xfId="2206" xr:uid="{00000000-0005-0000-0000-000070090000}"/>
    <cellStyle name="Normal 198 13" xfId="2207" xr:uid="{00000000-0005-0000-0000-000071090000}"/>
    <cellStyle name="Normal 198 14" xfId="2208" xr:uid="{00000000-0005-0000-0000-000072090000}"/>
    <cellStyle name="Normal 198 15" xfId="2209" xr:uid="{00000000-0005-0000-0000-000073090000}"/>
    <cellStyle name="Normal 198 15 2" xfId="4598" xr:uid="{47291BCF-3077-4388-AB50-365C111007F0}"/>
    <cellStyle name="Normal 198 16" xfId="3638" xr:uid="{00000000-0005-0000-0000-000074090000}"/>
    <cellStyle name="Normal 198 2" xfId="2210" xr:uid="{00000000-0005-0000-0000-000075090000}"/>
    <cellStyle name="Normal 198 3" xfId="2211" xr:uid="{00000000-0005-0000-0000-000076090000}"/>
    <cellStyle name="Normal 198 4" xfId="2212" xr:uid="{00000000-0005-0000-0000-000077090000}"/>
    <cellStyle name="Normal 198 5" xfId="2213" xr:uid="{00000000-0005-0000-0000-000078090000}"/>
    <cellStyle name="Normal 198 6" xfId="2214" xr:uid="{00000000-0005-0000-0000-000079090000}"/>
    <cellStyle name="Normal 198 7" xfId="2215" xr:uid="{00000000-0005-0000-0000-00007A090000}"/>
    <cellStyle name="Normal 198 8" xfId="2216" xr:uid="{00000000-0005-0000-0000-00007B090000}"/>
    <cellStyle name="Normal 198 9" xfId="2217" xr:uid="{00000000-0005-0000-0000-00007C090000}"/>
    <cellStyle name="Normal 199" xfId="2218" xr:uid="{00000000-0005-0000-0000-00007D090000}"/>
    <cellStyle name="Normal 199 10" xfId="2219" xr:uid="{00000000-0005-0000-0000-00007E090000}"/>
    <cellStyle name="Normal 199 11" xfId="2220" xr:uid="{00000000-0005-0000-0000-00007F090000}"/>
    <cellStyle name="Normal 199 12" xfId="2221" xr:uid="{00000000-0005-0000-0000-000080090000}"/>
    <cellStyle name="Normal 199 13" xfId="2222" xr:uid="{00000000-0005-0000-0000-000081090000}"/>
    <cellStyle name="Normal 199 14" xfId="2223" xr:uid="{00000000-0005-0000-0000-000082090000}"/>
    <cellStyle name="Normal 199 15" xfId="2224" xr:uid="{00000000-0005-0000-0000-000083090000}"/>
    <cellStyle name="Normal 199 15 2" xfId="4599" xr:uid="{8E3A82F0-34CB-4742-B5FF-8FEA957CA56E}"/>
    <cellStyle name="Normal 199 16" xfId="3639" xr:uid="{00000000-0005-0000-0000-000084090000}"/>
    <cellStyle name="Normal 199 2" xfId="2225" xr:uid="{00000000-0005-0000-0000-000085090000}"/>
    <cellStyle name="Normal 199 3" xfId="2226" xr:uid="{00000000-0005-0000-0000-000086090000}"/>
    <cellStyle name="Normal 199 4" xfId="2227" xr:uid="{00000000-0005-0000-0000-000087090000}"/>
    <cellStyle name="Normal 199 5" xfId="2228" xr:uid="{00000000-0005-0000-0000-000088090000}"/>
    <cellStyle name="Normal 199 6" xfId="2229" xr:uid="{00000000-0005-0000-0000-000089090000}"/>
    <cellStyle name="Normal 199 7" xfId="2230" xr:uid="{00000000-0005-0000-0000-00008A090000}"/>
    <cellStyle name="Normal 199 8" xfId="2231" xr:uid="{00000000-0005-0000-0000-00008B090000}"/>
    <cellStyle name="Normal 199 9" xfId="2232" xr:uid="{00000000-0005-0000-0000-00008C090000}"/>
    <cellStyle name="Normal 2" xfId="2233" xr:uid="{00000000-0005-0000-0000-00008D090000}"/>
    <cellStyle name="Normal 2 10" xfId="2234" xr:uid="{00000000-0005-0000-0000-00008E090000}"/>
    <cellStyle name="Normal 2 11" xfId="2235" xr:uid="{00000000-0005-0000-0000-00008F090000}"/>
    <cellStyle name="Normal 2 12" xfId="2236" xr:uid="{00000000-0005-0000-0000-000090090000}"/>
    <cellStyle name="Normal 2 13" xfId="2237" xr:uid="{00000000-0005-0000-0000-000091090000}"/>
    <cellStyle name="Normal 2 14" xfId="2238" xr:uid="{00000000-0005-0000-0000-000092090000}"/>
    <cellStyle name="Normal 2 14 2" xfId="4600" xr:uid="{01F866DE-5862-48CA-8799-EAAE4A2A8786}"/>
    <cellStyle name="Normal 2 15" xfId="3424" xr:uid="{00000000-0005-0000-0000-000093090000}"/>
    <cellStyle name="Normal 2 16" xfId="3640" xr:uid="{00000000-0005-0000-0000-000094090000}"/>
    <cellStyle name="Normal 2 2" xfId="2" xr:uid="{00000000-0005-0000-0000-000095090000}"/>
    <cellStyle name="Normal 2 2 2" xfId="2240" xr:uid="{00000000-0005-0000-0000-000096090000}"/>
    <cellStyle name="Normal 2 2 3" xfId="2241" xr:uid="{00000000-0005-0000-0000-000097090000}"/>
    <cellStyle name="Normal 2 2 4" xfId="2242" xr:uid="{00000000-0005-0000-0000-000098090000}"/>
    <cellStyle name="Normal 2 2 5" xfId="2243" xr:uid="{00000000-0005-0000-0000-000099090000}"/>
    <cellStyle name="Normal 2 2 5 2" xfId="4601" xr:uid="{B0F78F38-3C45-4635-AA51-41240AFCB3C9}"/>
    <cellStyle name="Normal 2 2 6" xfId="3641" xr:uid="{00000000-0005-0000-0000-00009A090000}"/>
    <cellStyle name="Normal 2 2 7" xfId="2239" xr:uid="{00000000-0005-0000-0000-00009B090000}"/>
    <cellStyle name="Normal 2 3" xfId="2244" xr:uid="{00000000-0005-0000-0000-00009C090000}"/>
    <cellStyle name="Normal 2 4" xfId="2245" xr:uid="{00000000-0005-0000-0000-00009D090000}"/>
    <cellStyle name="Normal 2 5" xfId="2246" xr:uid="{00000000-0005-0000-0000-00009E090000}"/>
    <cellStyle name="Normal 2 6" xfId="2247" xr:uid="{00000000-0005-0000-0000-00009F090000}"/>
    <cellStyle name="Normal 2 7" xfId="2248" xr:uid="{00000000-0005-0000-0000-0000A0090000}"/>
    <cellStyle name="Normal 2 8" xfId="2249" xr:uid="{00000000-0005-0000-0000-0000A1090000}"/>
    <cellStyle name="Normal 2 9" xfId="2250" xr:uid="{00000000-0005-0000-0000-0000A2090000}"/>
    <cellStyle name="Normal 20" xfId="2251" xr:uid="{00000000-0005-0000-0000-0000A3090000}"/>
    <cellStyle name="Normal 20 2" xfId="2252" xr:uid="{00000000-0005-0000-0000-0000A4090000}"/>
    <cellStyle name="Normal 20 2 2" xfId="2253" xr:uid="{00000000-0005-0000-0000-0000A5090000}"/>
    <cellStyle name="Normal 20 2 3" xfId="2254" xr:uid="{00000000-0005-0000-0000-0000A6090000}"/>
    <cellStyle name="Normal 20 2 4" xfId="2255" xr:uid="{00000000-0005-0000-0000-0000A7090000}"/>
    <cellStyle name="Normal 20 2 5" xfId="2256" xr:uid="{00000000-0005-0000-0000-0000A8090000}"/>
    <cellStyle name="Normal 20 2 5 2" xfId="4602" xr:uid="{EB915F58-01B3-4CB9-A30F-F6FEB5202A94}"/>
    <cellStyle name="Normal 20 2 6" xfId="3643" xr:uid="{00000000-0005-0000-0000-0000A9090000}"/>
    <cellStyle name="Normal 20 3" xfId="2257" xr:uid="{00000000-0005-0000-0000-0000AA090000}"/>
    <cellStyle name="Normal 20 4" xfId="2258" xr:uid="{00000000-0005-0000-0000-0000AB090000}"/>
    <cellStyle name="Normal 20 5" xfId="2259" xr:uid="{00000000-0005-0000-0000-0000AC090000}"/>
    <cellStyle name="Normal 20 6" xfId="2260" xr:uid="{00000000-0005-0000-0000-0000AD090000}"/>
    <cellStyle name="Normal 20 6 2" xfId="4603" xr:uid="{293C88BB-977C-4ECA-B5CB-CF4B2E0F4A75}"/>
    <cellStyle name="Normal 20 7" xfId="3642" xr:uid="{00000000-0005-0000-0000-0000AE090000}"/>
    <cellStyle name="Normal 200" xfId="2261" xr:uid="{00000000-0005-0000-0000-0000AF090000}"/>
    <cellStyle name="Normal 200 10" xfId="2262" xr:uid="{00000000-0005-0000-0000-0000B0090000}"/>
    <cellStyle name="Normal 200 11" xfId="2263" xr:uid="{00000000-0005-0000-0000-0000B1090000}"/>
    <cellStyle name="Normal 200 12" xfId="2264" xr:uid="{00000000-0005-0000-0000-0000B2090000}"/>
    <cellStyle name="Normal 200 13" xfId="2265" xr:uid="{00000000-0005-0000-0000-0000B3090000}"/>
    <cellStyle name="Normal 200 14" xfId="2266" xr:uid="{00000000-0005-0000-0000-0000B4090000}"/>
    <cellStyle name="Normal 200 15" xfId="2267" xr:uid="{00000000-0005-0000-0000-0000B5090000}"/>
    <cellStyle name="Normal 200 15 2" xfId="4604" xr:uid="{22CEB1D4-D30C-4587-BBE2-B32D230A9D7D}"/>
    <cellStyle name="Normal 200 16" xfId="3644" xr:uid="{00000000-0005-0000-0000-0000B6090000}"/>
    <cellStyle name="Normal 200 2" xfId="2268" xr:uid="{00000000-0005-0000-0000-0000B7090000}"/>
    <cellStyle name="Normal 200 3" xfId="2269" xr:uid="{00000000-0005-0000-0000-0000B8090000}"/>
    <cellStyle name="Normal 200 4" xfId="2270" xr:uid="{00000000-0005-0000-0000-0000B9090000}"/>
    <cellStyle name="Normal 200 5" xfId="2271" xr:uid="{00000000-0005-0000-0000-0000BA090000}"/>
    <cellStyle name="Normal 200 6" xfId="2272" xr:uid="{00000000-0005-0000-0000-0000BB090000}"/>
    <cellStyle name="Normal 200 7" xfId="2273" xr:uid="{00000000-0005-0000-0000-0000BC090000}"/>
    <cellStyle name="Normal 200 8" xfId="2274" xr:uid="{00000000-0005-0000-0000-0000BD090000}"/>
    <cellStyle name="Normal 200 9" xfId="2275" xr:uid="{00000000-0005-0000-0000-0000BE090000}"/>
    <cellStyle name="Normal 201" xfId="2276" xr:uid="{00000000-0005-0000-0000-0000BF090000}"/>
    <cellStyle name="Normal 201 10" xfId="2277" xr:uid="{00000000-0005-0000-0000-0000C0090000}"/>
    <cellStyle name="Normal 201 11" xfId="2278" xr:uid="{00000000-0005-0000-0000-0000C1090000}"/>
    <cellStyle name="Normal 201 12" xfId="2279" xr:uid="{00000000-0005-0000-0000-0000C2090000}"/>
    <cellStyle name="Normal 201 13" xfId="2280" xr:uid="{00000000-0005-0000-0000-0000C3090000}"/>
    <cellStyle name="Normal 201 14" xfId="2281" xr:uid="{00000000-0005-0000-0000-0000C4090000}"/>
    <cellStyle name="Normal 201 15" xfId="2282" xr:uid="{00000000-0005-0000-0000-0000C5090000}"/>
    <cellStyle name="Normal 201 15 2" xfId="4605" xr:uid="{2BE9C149-35E9-4303-96CC-AADC097E2C81}"/>
    <cellStyle name="Normal 201 16" xfId="3645" xr:uid="{00000000-0005-0000-0000-0000C6090000}"/>
    <cellStyle name="Normal 201 2" xfId="2283" xr:uid="{00000000-0005-0000-0000-0000C7090000}"/>
    <cellStyle name="Normal 201 3" xfId="2284" xr:uid="{00000000-0005-0000-0000-0000C8090000}"/>
    <cellStyle name="Normal 201 4" xfId="2285" xr:uid="{00000000-0005-0000-0000-0000C9090000}"/>
    <cellStyle name="Normal 201 5" xfId="2286" xr:uid="{00000000-0005-0000-0000-0000CA090000}"/>
    <cellStyle name="Normal 201 6" xfId="2287" xr:uid="{00000000-0005-0000-0000-0000CB090000}"/>
    <cellStyle name="Normal 201 7" xfId="2288" xr:uid="{00000000-0005-0000-0000-0000CC090000}"/>
    <cellStyle name="Normal 201 8" xfId="2289" xr:uid="{00000000-0005-0000-0000-0000CD090000}"/>
    <cellStyle name="Normal 201 9" xfId="2290" xr:uid="{00000000-0005-0000-0000-0000CE090000}"/>
    <cellStyle name="Normal 202" xfId="2291" xr:uid="{00000000-0005-0000-0000-0000CF090000}"/>
    <cellStyle name="Normal 202 10" xfId="2292" xr:uid="{00000000-0005-0000-0000-0000D0090000}"/>
    <cellStyle name="Normal 202 11" xfId="2293" xr:uid="{00000000-0005-0000-0000-0000D1090000}"/>
    <cellStyle name="Normal 202 12" xfId="2294" xr:uid="{00000000-0005-0000-0000-0000D2090000}"/>
    <cellStyle name="Normal 202 13" xfId="2295" xr:uid="{00000000-0005-0000-0000-0000D3090000}"/>
    <cellStyle name="Normal 202 14" xfId="2296" xr:uid="{00000000-0005-0000-0000-0000D4090000}"/>
    <cellStyle name="Normal 202 15" xfId="2297" xr:uid="{00000000-0005-0000-0000-0000D5090000}"/>
    <cellStyle name="Normal 202 15 2" xfId="4606" xr:uid="{EB9711B8-C609-4DB8-9C44-BC96B8E48C1D}"/>
    <cellStyle name="Normal 202 16" xfId="3646" xr:uid="{00000000-0005-0000-0000-0000D6090000}"/>
    <cellStyle name="Normal 202 2" xfId="2298" xr:uid="{00000000-0005-0000-0000-0000D7090000}"/>
    <cellStyle name="Normal 202 3" xfId="2299" xr:uid="{00000000-0005-0000-0000-0000D8090000}"/>
    <cellStyle name="Normal 202 4" xfId="2300" xr:uid="{00000000-0005-0000-0000-0000D9090000}"/>
    <cellStyle name="Normal 202 5" xfId="2301" xr:uid="{00000000-0005-0000-0000-0000DA090000}"/>
    <cellStyle name="Normal 202 6" xfId="2302" xr:uid="{00000000-0005-0000-0000-0000DB090000}"/>
    <cellStyle name="Normal 202 7" xfId="2303" xr:uid="{00000000-0005-0000-0000-0000DC090000}"/>
    <cellStyle name="Normal 202 8" xfId="2304" xr:uid="{00000000-0005-0000-0000-0000DD090000}"/>
    <cellStyle name="Normal 202 9" xfId="2305" xr:uid="{00000000-0005-0000-0000-0000DE090000}"/>
    <cellStyle name="Normal 203" xfId="2306" xr:uid="{00000000-0005-0000-0000-0000DF090000}"/>
    <cellStyle name="Normal 203 10" xfId="2307" xr:uid="{00000000-0005-0000-0000-0000E0090000}"/>
    <cellStyle name="Normal 203 11" xfId="2308" xr:uid="{00000000-0005-0000-0000-0000E1090000}"/>
    <cellStyle name="Normal 203 12" xfId="2309" xr:uid="{00000000-0005-0000-0000-0000E2090000}"/>
    <cellStyle name="Normal 203 13" xfId="2310" xr:uid="{00000000-0005-0000-0000-0000E3090000}"/>
    <cellStyle name="Normal 203 14" xfId="2311" xr:uid="{00000000-0005-0000-0000-0000E4090000}"/>
    <cellStyle name="Normal 203 15" xfId="2312" xr:uid="{00000000-0005-0000-0000-0000E5090000}"/>
    <cellStyle name="Normal 203 15 2" xfId="4607" xr:uid="{00B2BD46-C3A3-46C5-BF0F-68104B19A35E}"/>
    <cellStyle name="Normal 203 16" xfId="3647" xr:uid="{00000000-0005-0000-0000-0000E6090000}"/>
    <cellStyle name="Normal 203 2" xfId="2313" xr:uid="{00000000-0005-0000-0000-0000E7090000}"/>
    <cellStyle name="Normal 203 3" xfId="2314" xr:uid="{00000000-0005-0000-0000-0000E8090000}"/>
    <cellStyle name="Normal 203 4" xfId="2315" xr:uid="{00000000-0005-0000-0000-0000E9090000}"/>
    <cellStyle name="Normal 203 5" xfId="2316" xr:uid="{00000000-0005-0000-0000-0000EA090000}"/>
    <cellStyle name="Normal 203 6" xfId="2317" xr:uid="{00000000-0005-0000-0000-0000EB090000}"/>
    <cellStyle name="Normal 203 7" xfId="2318" xr:uid="{00000000-0005-0000-0000-0000EC090000}"/>
    <cellStyle name="Normal 203 8" xfId="2319" xr:uid="{00000000-0005-0000-0000-0000ED090000}"/>
    <cellStyle name="Normal 203 9" xfId="2320" xr:uid="{00000000-0005-0000-0000-0000EE090000}"/>
    <cellStyle name="Normal 204" xfId="2321" xr:uid="{00000000-0005-0000-0000-0000EF090000}"/>
    <cellStyle name="Normal 204 10" xfId="2322" xr:uid="{00000000-0005-0000-0000-0000F0090000}"/>
    <cellStyle name="Normal 204 11" xfId="2323" xr:uid="{00000000-0005-0000-0000-0000F1090000}"/>
    <cellStyle name="Normal 204 12" xfId="2324" xr:uid="{00000000-0005-0000-0000-0000F2090000}"/>
    <cellStyle name="Normal 204 13" xfId="2325" xr:uid="{00000000-0005-0000-0000-0000F3090000}"/>
    <cellStyle name="Normal 204 14" xfId="2326" xr:uid="{00000000-0005-0000-0000-0000F4090000}"/>
    <cellStyle name="Normal 204 15" xfId="2327" xr:uid="{00000000-0005-0000-0000-0000F5090000}"/>
    <cellStyle name="Normal 204 15 2" xfId="4608" xr:uid="{E999AA78-9193-491D-BB3E-DF4C096542FB}"/>
    <cellStyle name="Normal 204 16" xfId="3648" xr:uid="{00000000-0005-0000-0000-0000F6090000}"/>
    <cellStyle name="Normal 204 2" xfId="2328" xr:uid="{00000000-0005-0000-0000-0000F7090000}"/>
    <cellStyle name="Normal 204 3" xfId="2329" xr:uid="{00000000-0005-0000-0000-0000F8090000}"/>
    <cellStyle name="Normal 204 4" xfId="2330" xr:uid="{00000000-0005-0000-0000-0000F9090000}"/>
    <cellStyle name="Normal 204 5" xfId="2331" xr:uid="{00000000-0005-0000-0000-0000FA090000}"/>
    <cellStyle name="Normal 204 6" xfId="2332" xr:uid="{00000000-0005-0000-0000-0000FB090000}"/>
    <cellStyle name="Normal 204 7" xfId="2333" xr:uid="{00000000-0005-0000-0000-0000FC090000}"/>
    <cellStyle name="Normal 204 8" xfId="2334" xr:uid="{00000000-0005-0000-0000-0000FD090000}"/>
    <cellStyle name="Normal 204 9" xfId="2335" xr:uid="{00000000-0005-0000-0000-0000FE090000}"/>
    <cellStyle name="Normal 205" xfId="2336" xr:uid="{00000000-0005-0000-0000-0000FF090000}"/>
    <cellStyle name="Normal 205 10" xfId="2337" xr:uid="{00000000-0005-0000-0000-0000000A0000}"/>
    <cellStyle name="Normal 205 11" xfId="2338" xr:uid="{00000000-0005-0000-0000-0000010A0000}"/>
    <cellStyle name="Normal 205 12" xfId="2339" xr:uid="{00000000-0005-0000-0000-0000020A0000}"/>
    <cellStyle name="Normal 205 13" xfId="2340" xr:uid="{00000000-0005-0000-0000-0000030A0000}"/>
    <cellStyle name="Normal 205 14" xfId="2341" xr:uid="{00000000-0005-0000-0000-0000040A0000}"/>
    <cellStyle name="Normal 205 15" xfId="2342" xr:uid="{00000000-0005-0000-0000-0000050A0000}"/>
    <cellStyle name="Normal 205 15 2" xfId="4609" xr:uid="{A10736CF-5B09-4606-988A-C9DEB9C78F51}"/>
    <cellStyle name="Normal 205 16" xfId="3649" xr:uid="{00000000-0005-0000-0000-0000060A0000}"/>
    <cellStyle name="Normal 205 2" xfId="2343" xr:uid="{00000000-0005-0000-0000-0000070A0000}"/>
    <cellStyle name="Normal 205 3" xfId="2344" xr:uid="{00000000-0005-0000-0000-0000080A0000}"/>
    <cellStyle name="Normal 205 4" xfId="2345" xr:uid="{00000000-0005-0000-0000-0000090A0000}"/>
    <cellStyle name="Normal 205 5" xfId="2346" xr:uid="{00000000-0005-0000-0000-00000A0A0000}"/>
    <cellStyle name="Normal 205 6" xfId="2347" xr:uid="{00000000-0005-0000-0000-00000B0A0000}"/>
    <cellStyle name="Normal 205 7" xfId="2348" xr:uid="{00000000-0005-0000-0000-00000C0A0000}"/>
    <cellStyle name="Normal 205 8" xfId="2349" xr:uid="{00000000-0005-0000-0000-00000D0A0000}"/>
    <cellStyle name="Normal 205 9" xfId="2350" xr:uid="{00000000-0005-0000-0000-00000E0A0000}"/>
    <cellStyle name="Normal 206" xfId="2351" xr:uid="{00000000-0005-0000-0000-00000F0A0000}"/>
    <cellStyle name="Normal 206 10" xfId="2352" xr:uid="{00000000-0005-0000-0000-0000100A0000}"/>
    <cellStyle name="Normal 206 11" xfId="2353" xr:uid="{00000000-0005-0000-0000-0000110A0000}"/>
    <cellStyle name="Normal 206 12" xfId="2354" xr:uid="{00000000-0005-0000-0000-0000120A0000}"/>
    <cellStyle name="Normal 206 13" xfId="2355" xr:uid="{00000000-0005-0000-0000-0000130A0000}"/>
    <cellStyle name="Normal 206 14" xfId="2356" xr:uid="{00000000-0005-0000-0000-0000140A0000}"/>
    <cellStyle name="Normal 206 15" xfId="2357" xr:uid="{00000000-0005-0000-0000-0000150A0000}"/>
    <cellStyle name="Normal 206 15 2" xfId="4610" xr:uid="{456260D7-84CC-4879-B6A7-3A9CF7F09325}"/>
    <cellStyle name="Normal 206 16" xfId="3650" xr:uid="{00000000-0005-0000-0000-0000160A0000}"/>
    <cellStyle name="Normal 206 2" xfId="2358" xr:uid="{00000000-0005-0000-0000-0000170A0000}"/>
    <cellStyle name="Normal 206 3" xfId="2359" xr:uid="{00000000-0005-0000-0000-0000180A0000}"/>
    <cellStyle name="Normal 206 4" xfId="2360" xr:uid="{00000000-0005-0000-0000-0000190A0000}"/>
    <cellStyle name="Normal 206 5" xfId="2361" xr:uid="{00000000-0005-0000-0000-00001A0A0000}"/>
    <cellStyle name="Normal 206 6" xfId="2362" xr:uid="{00000000-0005-0000-0000-00001B0A0000}"/>
    <cellStyle name="Normal 206 7" xfId="2363" xr:uid="{00000000-0005-0000-0000-00001C0A0000}"/>
    <cellStyle name="Normal 206 8" xfId="2364" xr:uid="{00000000-0005-0000-0000-00001D0A0000}"/>
    <cellStyle name="Normal 206 9" xfId="2365" xr:uid="{00000000-0005-0000-0000-00001E0A0000}"/>
    <cellStyle name="Normal 207" xfId="2366" xr:uid="{00000000-0005-0000-0000-00001F0A0000}"/>
    <cellStyle name="Normal 207 10" xfId="2367" xr:uid="{00000000-0005-0000-0000-0000200A0000}"/>
    <cellStyle name="Normal 207 11" xfId="2368" xr:uid="{00000000-0005-0000-0000-0000210A0000}"/>
    <cellStyle name="Normal 207 12" xfId="2369" xr:uid="{00000000-0005-0000-0000-0000220A0000}"/>
    <cellStyle name="Normal 207 13" xfId="2370" xr:uid="{00000000-0005-0000-0000-0000230A0000}"/>
    <cellStyle name="Normal 207 14" xfId="2371" xr:uid="{00000000-0005-0000-0000-0000240A0000}"/>
    <cellStyle name="Normal 207 15" xfId="2372" xr:uid="{00000000-0005-0000-0000-0000250A0000}"/>
    <cellStyle name="Normal 207 15 2" xfId="4611" xr:uid="{1125F171-C946-4BBF-97D7-033A8BF3B08A}"/>
    <cellStyle name="Normal 207 16" xfId="3651" xr:uid="{00000000-0005-0000-0000-0000260A0000}"/>
    <cellStyle name="Normal 207 2" xfId="2373" xr:uid="{00000000-0005-0000-0000-0000270A0000}"/>
    <cellStyle name="Normal 207 3" xfId="2374" xr:uid="{00000000-0005-0000-0000-0000280A0000}"/>
    <cellStyle name="Normal 207 4" xfId="2375" xr:uid="{00000000-0005-0000-0000-0000290A0000}"/>
    <cellStyle name="Normal 207 5" xfId="2376" xr:uid="{00000000-0005-0000-0000-00002A0A0000}"/>
    <cellStyle name="Normal 207 6" xfId="2377" xr:uid="{00000000-0005-0000-0000-00002B0A0000}"/>
    <cellStyle name="Normal 207 7" xfId="2378" xr:uid="{00000000-0005-0000-0000-00002C0A0000}"/>
    <cellStyle name="Normal 207 8" xfId="2379" xr:uid="{00000000-0005-0000-0000-00002D0A0000}"/>
    <cellStyle name="Normal 207 9" xfId="2380" xr:uid="{00000000-0005-0000-0000-00002E0A0000}"/>
    <cellStyle name="Normal 208" xfId="2381" xr:uid="{00000000-0005-0000-0000-00002F0A0000}"/>
    <cellStyle name="Normal 208 10" xfId="2382" xr:uid="{00000000-0005-0000-0000-0000300A0000}"/>
    <cellStyle name="Normal 208 11" xfId="2383" xr:uid="{00000000-0005-0000-0000-0000310A0000}"/>
    <cellStyle name="Normal 208 12" xfId="2384" xr:uid="{00000000-0005-0000-0000-0000320A0000}"/>
    <cellStyle name="Normal 208 13" xfId="2385" xr:uid="{00000000-0005-0000-0000-0000330A0000}"/>
    <cellStyle name="Normal 208 14" xfId="2386" xr:uid="{00000000-0005-0000-0000-0000340A0000}"/>
    <cellStyle name="Normal 208 15" xfId="2387" xr:uid="{00000000-0005-0000-0000-0000350A0000}"/>
    <cellStyle name="Normal 208 15 2" xfId="4612" xr:uid="{778A674A-5D9D-484B-B333-8BD70F95AF2A}"/>
    <cellStyle name="Normal 208 16" xfId="3652" xr:uid="{00000000-0005-0000-0000-0000360A0000}"/>
    <cellStyle name="Normal 208 2" xfId="2388" xr:uid="{00000000-0005-0000-0000-0000370A0000}"/>
    <cellStyle name="Normal 208 3" xfId="2389" xr:uid="{00000000-0005-0000-0000-0000380A0000}"/>
    <cellStyle name="Normal 208 4" xfId="2390" xr:uid="{00000000-0005-0000-0000-0000390A0000}"/>
    <cellStyle name="Normal 208 5" xfId="2391" xr:uid="{00000000-0005-0000-0000-00003A0A0000}"/>
    <cellStyle name="Normal 208 6" xfId="2392" xr:uid="{00000000-0005-0000-0000-00003B0A0000}"/>
    <cellStyle name="Normal 208 7" xfId="2393" xr:uid="{00000000-0005-0000-0000-00003C0A0000}"/>
    <cellStyle name="Normal 208 8" xfId="2394" xr:uid="{00000000-0005-0000-0000-00003D0A0000}"/>
    <cellStyle name="Normal 208 9" xfId="2395" xr:uid="{00000000-0005-0000-0000-00003E0A0000}"/>
    <cellStyle name="Normal 209" xfId="2396" xr:uid="{00000000-0005-0000-0000-00003F0A0000}"/>
    <cellStyle name="Normal 209 10" xfId="2397" xr:uid="{00000000-0005-0000-0000-0000400A0000}"/>
    <cellStyle name="Normal 209 11" xfId="2398" xr:uid="{00000000-0005-0000-0000-0000410A0000}"/>
    <cellStyle name="Normal 209 12" xfId="2399" xr:uid="{00000000-0005-0000-0000-0000420A0000}"/>
    <cellStyle name="Normal 209 13" xfId="2400" xr:uid="{00000000-0005-0000-0000-0000430A0000}"/>
    <cellStyle name="Normal 209 14" xfId="2401" xr:uid="{00000000-0005-0000-0000-0000440A0000}"/>
    <cellStyle name="Normal 209 15" xfId="2402" xr:uid="{00000000-0005-0000-0000-0000450A0000}"/>
    <cellStyle name="Normal 209 15 2" xfId="4613" xr:uid="{08405856-41B4-4EE2-A223-B03CC62B2874}"/>
    <cellStyle name="Normal 209 16" xfId="3653" xr:uid="{00000000-0005-0000-0000-0000460A0000}"/>
    <cellStyle name="Normal 209 2" xfId="2403" xr:uid="{00000000-0005-0000-0000-0000470A0000}"/>
    <cellStyle name="Normal 209 3" xfId="2404" xr:uid="{00000000-0005-0000-0000-0000480A0000}"/>
    <cellStyle name="Normal 209 4" xfId="2405" xr:uid="{00000000-0005-0000-0000-0000490A0000}"/>
    <cellStyle name="Normal 209 5" xfId="2406" xr:uid="{00000000-0005-0000-0000-00004A0A0000}"/>
    <cellStyle name="Normal 209 6" xfId="2407" xr:uid="{00000000-0005-0000-0000-00004B0A0000}"/>
    <cellStyle name="Normal 209 7" xfId="2408" xr:uid="{00000000-0005-0000-0000-00004C0A0000}"/>
    <cellStyle name="Normal 209 8" xfId="2409" xr:uid="{00000000-0005-0000-0000-00004D0A0000}"/>
    <cellStyle name="Normal 209 9" xfId="2410" xr:uid="{00000000-0005-0000-0000-00004E0A0000}"/>
    <cellStyle name="Normal 21" xfId="2411" xr:uid="{00000000-0005-0000-0000-00004F0A0000}"/>
    <cellStyle name="Normal 21 2" xfId="2412" xr:uid="{00000000-0005-0000-0000-0000500A0000}"/>
    <cellStyle name="Normal 21 2 2" xfId="2413" xr:uid="{00000000-0005-0000-0000-0000510A0000}"/>
    <cellStyle name="Normal 21 2 3" xfId="2414" xr:uid="{00000000-0005-0000-0000-0000520A0000}"/>
    <cellStyle name="Normal 21 2 4" xfId="2415" xr:uid="{00000000-0005-0000-0000-0000530A0000}"/>
    <cellStyle name="Normal 21 2 5" xfId="2416" xr:uid="{00000000-0005-0000-0000-0000540A0000}"/>
    <cellStyle name="Normal 21 2 5 2" xfId="4614" xr:uid="{31334CF1-A9E9-47FA-93C8-F835564AEB26}"/>
    <cellStyle name="Normal 21 2 6" xfId="3655" xr:uid="{00000000-0005-0000-0000-0000550A0000}"/>
    <cellStyle name="Normal 21 3" xfId="2417" xr:uid="{00000000-0005-0000-0000-0000560A0000}"/>
    <cellStyle name="Normal 21 4" xfId="2418" xr:uid="{00000000-0005-0000-0000-0000570A0000}"/>
    <cellStyle name="Normal 21 5" xfId="2419" xr:uid="{00000000-0005-0000-0000-0000580A0000}"/>
    <cellStyle name="Normal 21 6" xfId="2420" xr:uid="{00000000-0005-0000-0000-0000590A0000}"/>
    <cellStyle name="Normal 21 6 2" xfId="4615" xr:uid="{02794F4B-4282-4524-985B-C1A0C91CFFD2}"/>
    <cellStyle name="Normal 21 7" xfId="3654" xr:uid="{00000000-0005-0000-0000-00005A0A0000}"/>
    <cellStyle name="Normal 210" xfId="2421" xr:uid="{00000000-0005-0000-0000-00005B0A0000}"/>
    <cellStyle name="Normal 210 10" xfId="2422" xr:uid="{00000000-0005-0000-0000-00005C0A0000}"/>
    <cellStyle name="Normal 210 11" xfId="2423" xr:uid="{00000000-0005-0000-0000-00005D0A0000}"/>
    <cellStyle name="Normal 210 12" xfId="2424" xr:uid="{00000000-0005-0000-0000-00005E0A0000}"/>
    <cellStyle name="Normal 210 13" xfId="2425" xr:uid="{00000000-0005-0000-0000-00005F0A0000}"/>
    <cellStyle name="Normal 210 14" xfId="2426" xr:uid="{00000000-0005-0000-0000-0000600A0000}"/>
    <cellStyle name="Normal 210 15" xfId="2427" xr:uid="{00000000-0005-0000-0000-0000610A0000}"/>
    <cellStyle name="Normal 210 15 2" xfId="4616" xr:uid="{7236E6DC-3F41-47E4-B24A-369D44EBC875}"/>
    <cellStyle name="Normal 210 16" xfId="3656" xr:uid="{00000000-0005-0000-0000-0000620A0000}"/>
    <cellStyle name="Normal 210 2" xfId="2428" xr:uid="{00000000-0005-0000-0000-0000630A0000}"/>
    <cellStyle name="Normal 210 3" xfId="2429" xr:uid="{00000000-0005-0000-0000-0000640A0000}"/>
    <cellStyle name="Normal 210 4" xfId="2430" xr:uid="{00000000-0005-0000-0000-0000650A0000}"/>
    <cellStyle name="Normal 210 5" xfId="2431" xr:uid="{00000000-0005-0000-0000-0000660A0000}"/>
    <cellStyle name="Normal 210 6" xfId="2432" xr:uid="{00000000-0005-0000-0000-0000670A0000}"/>
    <cellStyle name="Normal 210 7" xfId="2433" xr:uid="{00000000-0005-0000-0000-0000680A0000}"/>
    <cellStyle name="Normal 210 8" xfId="2434" xr:uid="{00000000-0005-0000-0000-0000690A0000}"/>
    <cellStyle name="Normal 210 9" xfId="2435" xr:uid="{00000000-0005-0000-0000-00006A0A0000}"/>
    <cellStyle name="Normal 211" xfId="2436" xr:uid="{00000000-0005-0000-0000-00006B0A0000}"/>
    <cellStyle name="Normal 211 10" xfId="2437" xr:uid="{00000000-0005-0000-0000-00006C0A0000}"/>
    <cellStyle name="Normal 211 11" xfId="2438" xr:uid="{00000000-0005-0000-0000-00006D0A0000}"/>
    <cellStyle name="Normal 211 12" xfId="2439" xr:uid="{00000000-0005-0000-0000-00006E0A0000}"/>
    <cellStyle name="Normal 211 13" xfId="2440" xr:uid="{00000000-0005-0000-0000-00006F0A0000}"/>
    <cellStyle name="Normal 211 14" xfId="2441" xr:uid="{00000000-0005-0000-0000-0000700A0000}"/>
    <cellStyle name="Normal 211 15" xfId="2442" xr:uid="{00000000-0005-0000-0000-0000710A0000}"/>
    <cellStyle name="Normal 211 15 2" xfId="4617" xr:uid="{5DDC0042-0C3A-4A89-955D-BAD8B6621B14}"/>
    <cellStyle name="Normal 211 16" xfId="3657" xr:uid="{00000000-0005-0000-0000-0000720A0000}"/>
    <cellStyle name="Normal 211 2" xfId="2443" xr:uid="{00000000-0005-0000-0000-0000730A0000}"/>
    <cellStyle name="Normal 211 3" xfId="2444" xr:uid="{00000000-0005-0000-0000-0000740A0000}"/>
    <cellStyle name="Normal 211 4" xfId="2445" xr:uid="{00000000-0005-0000-0000-0000750A0000}"/>
    <cellStyle name="Normal 211 5" xfId="2446" xr:uid="{00000000-0005-0000-0000-0000760A0000}"/>
    <cellStyle name="Normal 211 6" xfId="2447" xr:uid="{00000000-0005-0000-0000-0000770A0000}"/>
    <cellStyle name="Normal 211 7" xfId="2448" xr:uid="{00000000-0005-0000-0000-0000780A0000}"/>
    <cellStyle name="Normal 211 8" xfId="2449" xr:uid="{00000000-0005-0000-0000-0000790A0000}"/>
    <cellStyle name="Normal 211 9" xfId="2450" xr:uid="{00000000-0005-0000-0000-00007A0A0000}"/>
    <cellStyle name="Normal 212" xfId="2451" xr:uid="{00000000-0005-0000-0000-00007B0A0000}"/>
    <cellStyle name="Normal 212 10" xfId="2452" xr:uid="{00000000-0005-0000-0000-00007C0A0000}"/>
    <cellStyle name="Normal 212 11" xfId="2453" xr:uid="{00000000-0005-0000-0000-00007D0A0000}"/>
    <cellStyle name="Normal 212 12" xfId="2454" xr:uid="{00000000-0005-0000-0000-00007E0A0000}"/>
    <cellStyle name="Normal 212 13" xfId="2455" xr:uid="{00000000-0005-0000-0000-00007F0A0000}"/>
    <cellStyle name="Normal 212 14" xfId="2456" xr:uid="{00000000-0005-0000-0000-0000800A0000}"/>
    <cellStyle name="Normal 212 15" xfId="2457" xr:uid="{00000000-0005-0000-0000-0000810A0000}"/>
    <cellStyle name="Normal 212 15 2" xfId="4618" xr:uid="{EB6080C1-3EFC-40C7-998E-DB1948425E70}"/>
    <cellStyle name="Normal 212 16" xfId="3658" xr:uid="{00000000-0005-0000-0000-0000820A0000}"/>
    <cellStyle name="Normal 212 2" xfId="2458" xr:uid="{00000000-0005-0000-0000-0000830A0000}"/>
    <cellStyle name="Normal 212 3" xfId="2459" xr:uid="{00000000-0005-0000-0000-0000840A0000}"/>
    <cellStyle name="Normal 212 4" xfId="2460" xr:uid="{00000000-0005-0000-0000-0000850A0000}"/>
    <cellStyle name="Normal 212 5" xfId="2461" xr:uid="{00000000-0005-0000-0000-0000860A0000}"/>
    <cellStyle name="Normal 212 6" xfId="2462" xr:uid="{00000000-0005-0000-0000-0000870A0000}"/>
    <cellStyle name="Normal 212 7" xfId="2463" xr:uid="{00000000-0005-0000-0000-0000880A0000}"/>
    <cellStyle name="Normal 212 8" xfId="2464" xr:uid="{00000000-0005-0000-0000-0000890A0000}"/>
    <cellStyle name="Normal 212 9" xfId="2465" xr:uid="{00000000-0005-0000-0000-00008A0A0000}"/>
    <cellStyle name="Normal 213" xfId="2466" xr:uid="{00000000-0005-0000-0000-00008B0A0000}"/>
    <cellStyle name="Normal 213 10" xfId="2467" xr:uid="{00000000-0005-0000-0000-00008C0A0000}"/>
    <cellStyle name="Normal 213 11" xfId="2468" xr:uid="{00000000-0005-0000-0000-00008D0A0000}"/>
    <cellStyle name="Normal 213 12" xfId="2469" xr:uid="{00000000-0005-0000-0000-00008E0A0000}"/>
    <cellStyle name="Normal 213 13" xfId="2470" xr:uid="{00000000-0005-0000-0000-00008F0A0000}"/>
    <cellStyle name="Normal 213 14" xfId="2471" xr:uid="{00000000-0005-0000-0000-0000900A0000}"/>
    <cellStyle name="Normal 213 15" xfId="2472" xr:uid="{00000000-0005-0000-0000-0000910A0000}"/>
    <cellStyle name="Normal 213 15 2" xfId="4619" xr:uid="{41F6544D-7E12-4423-A0FF-69771465E5E2}"/>
    <cellStyle name="Normal 213 16" xfId="3659" xr:uid="{00000000-0005-0000-0000-0000920A0000}"/>
    <cellStyle name="Normal 213 2" xfId="2473" xr:uid="{00000000-0005-0000-0000-0000930A0000}"/>
    <cellStyle name="Normal 213 3" xfId="2474" xr:uid="{00000000-0005-0000-0000-0000940A0000}"/>
    <cellStyle name="Normal 213 4" xfId="2475" xr:uid="{00000000-0005-0000-0000-0000950A0000}"/>
    <cellStyle name="Normal 213 5" xfId="2476" xr:uid="{00000000-0005-0000-0000-0000960A0000}"/>
    <cellStyle name="Normal 213 6" xfId="2477" xr:uid="{00000000-0005-0000-0000-0000970A0000}"/>
    <cellStyle name="Normal 213 7" xfId="2478" xr:uid="{00000000-0005-0000-0000-0000980A0000}"/>
    <cellStyle name="Normal 213 8" xfId="2479" xr:uid="{00000000-0005-0000-0000-0000990A0000}"/>
    <cellStyle name="Normal 213 9" xfId="2480" xr:uid="{00000000-0005-0000-0000-00009A0A0000}"/>
    <cellStyle name="Normal 214" xfId="5" xr:uid="{00000000-0005-0000-0000-00009B0A0000}"/>
    <cellStyle name="Normal 214 10" xfId="2482" xr:uid="{00000000-0005-0000-0000-00009C0A0000}"/>
    <cellStyle name="Normal 214 11" xfId="2483" xr:uid="{00000000-0005-0000-0000-00009D0A0000}"/>
    <cellStyle name="Normal 214 12" xfId="2484" xr:uid="{00000000-0005-0000-0000-00009E0A0000}"/>
    <cellStyle name="Normal 214 12 2" xfId="4620" xr:uid="{D46AE288-AE12-4309-A097-46CD63FE60FC}"/>
    <cellStyle name="Normal 214 13" xfId="3660" xr:uid="{00000000-0005-0000-0000-00009F0A0000}"/>
    <cellStyle name="Normal 214 14" xfId="2481" xr:uid="{00000000-0005-0000-0000-0000A00A0000}"/>
    <cellStyle name="Normal 214 2" xfId="2485" xr:uid="{00000000-0005-0000-0000-0000A10A0000}"/>
    <cellStyle name="Normal 214 3" xfId="2486" xr:uid="{00000000-0005-0000-0000-0000A20A0000}"/>
    <cellStyle name="Normal 214 4" xfId="2487" xr:uid="{00000000-0005-0000-0000-0000A30A0000}"/>
    <cellStyle name="Normal 214 5" xfId="2488" xr:uid="{00000000-0005-0000-0000-0000A40A0000}"/>
    <cellStyle name="Normal 214 6" xfId="2489" xr:uid="{00000000-0005-0000-0000-0000A50A0000}"/>
    <cellStyle name="Normal 214 7" xfId="2490" xr:uid="{00000000-0005-0000-0000-0000A60A0000}"/>
    <cellStyle name="Normal 214 8" xfId="2491" xr:uid="{00000000-0005-0000-0000-0000A70A0000}"/>
    <cellStyle name="Normal 214 9" xfId="2492" xr:uid="{00000000-0005-0000-0000-0000A80A0000}"/>
    <cellStyle name="Normal 215" xfId="3421" xr:uid="{00000000-0005-0000-0000-0000A90A0000}"/>
    <cellStyle name="Normal 215 10" xfId="7572" xr:uid="{ABB0F870-A91E-4316-9CD9-C570FF2BF028}"/>
    <cellStyle name="Normal 215 10 2" xfId="9894" xr:uid="{96EFE9B9-2720-4E44-AC55-2DF17C25269C}"/>
    <cellStyle name="Normal 215 11" xfId="7921" xr:uid="{5D7FA5FC-FF82-448B-9063-A2B647908BB8}"/>
    <cellStyle name="Normal 215 11 2" xfId="9914" xr:uid="{AA824433-44D5-45F5-B401-73F8FD9FD242}"/>
    <cellStyle name="Normal 215 12" xfId="8257" xr:uid="{ED1A2980-89CD-4E37-B660-EB082A3C3E3B}"/>
    <cellStyle name="Normal 215 12 2" xfId="9930" xr:uid="{CCD03C27-A576-40E3-AD51-1DB0F42F7910}"/>
    <cellStyle name="Normal 215 13" xfId="8596" xr:uid="{452BB97F-04C4-42D6-821B-F6C5F4CC45AF}"/>
    <cellStyle name="Normal 215 13 2" xfId="9948" xr:uid="{A9350790-E8A1-40ED-AE3B-0F1404CB5E84}"/>
    <cellStyle name="Normal 215 14" xfId="8945" xr:uid="{5AE6E205-10A8-4094-882F-6DD409A1E145}"/>
    <cellStyle name="Normal 215 14 2" xfId="9968" xr:uid="{D7E80789-316F-4B09-92D4-C6418EE95FD4}"/>
    <cellStyle name="Normal 215 15" xfId="9030" xr:uid="{CFBF7E7F-A47B-4CD2-94A6-47F8F062896C}"/>
    <cellStyle name="Normal 215 15 2" xfId="9992" xr:uid="{C431A3B8-0255-46A4-96C7-9AC5AC7F14FD}"/>
    <cellStyle name="Normal 215 16" xfId="9051" xr:uid="{EF9EE16B-61CD-4979-956B-B3E86FF1AE9D}"/>
    <cellStyle name="Normal 215 16 2" xfId="10012" xr:uid="{103DC9EB-F9E5-4475-B363-BA5CFE0D57F3}"/>
    <cellStyle name="Normal 215 17" xfId="9069" xr:uid="{8E58F325-8996-418D-9DD0-30DFE81C7E93}"/>
    <cellStyle name="Normal 215 17 2" xfId="10029" xr:uid="{8F770952-631C-4508-A71E-41AC6DE60255}"/>
    <cellStyle name="Normal 215 18" xfId="9087" xr:uid="{5E0CF7E7-426D-4E2E-AA8E-7611AEE8B5ED}"/>
    <cellStyle name="Normal 215 18 2" xfId="10047" xr:uid="{C728D029-A3F1-41BB-87EB-4FD9B0BD0C86}"/>
    <cellStyle name="Normal 215 19" xfId="9105" xr:uid="{A98365D3-CDC9-4751-8A25-F07EB0B8DC5A}"/>
    <cellStyle name="Normal 215 19 2" xfId="10065" xr:uid="{513DF710-F914-45E2-B760-2E770C24296A}"/>
    <cellStyle name="Normal 215 2" xfId="4791" xr:uid="{CB177BC5-0843-4C58-ABAF-C7900D60E9FB}"/>
    <cellStyle name="Normal 215 2 2" xfId="9751" xr:uid="{408916F6-8964-407F-A027-C0EF9CC3E4F0}"/>
    <cellStyle name="Normal 215 20" xfId="9122" xr:uid="{2F91DA5A-1F4B-4EF7-911D-FB1A5DF44A6F}"/>
    <cellStyle name="Normal 215 20 2" xfId="10082" xr:uid="{3AD0025E-3CD5-4764-A6DF-1B659714A1F1}"/>
    <cellStyle name="Normal 215 21" xfId="9141" xr:uid="{0E7EC45F-01A6-435D-AD0E-7E6388471146}"/>
    <cellStyle name="Normal 215 21 2" xfId="10101" xr:uid="{CCA2CFBB-7885-4D8C-9F86-B68789E2DE5B}"/>
    <cellStyle name="Normal 215 22" xfId="9159" xr:uid="{E5414701-D91E-4362-9645-11CCAE006487}"/>
    <cellStyle name="Normal 215 22 2" xfId="10119" xr:uid="{418D6F7A-ADF5-4A50-8800-C2827044A6A6}"/>
    <cellStyle name="Normal 215 23" xfId="9179" xr:uid="{57063C6A-8D5D-4AC7-A087-BFBC61FC2CB4}"/>
    <cellStyle name="Normal 215 23 2" xfId="10139" xr:uid="{6D46FE32-70A5-4925-8451-00037B4BE6D0}"/>
    <cellStyle name="Normal 215 24" xfId="9197" xr:uid="{1422E6EA-F6D0-4711-8CEE-DDB71EF13088}"/>
    <cellStyle name="Normal 215 24 2" xfId="10157" xr:uid="{9F640AF1-85BC-4AAC-9DAA-D2AC60E1B5F5}"/>
    <cellStyle name="Normal 215 25" xfId="9215" xr:uid="{39A3F203-8D17-4D67-A0DD-9FAC37FE61B6}"/>
    <cellStyle name="Normal 215 25 2" xfId="10175" xr:uid="{877A2C44-838F-4AD8-A2BD-4E22B2F8E73A}"/>
    <cellStyle name="Normal 215 26" xfId="9234" xr:uid="{A9B2FBB2-B2EA-4933-B6FF-0230002B9E08}"/>
    <cellStyle name="Normal 215 26 2" xfId="10194" xr:uid="{7812941E-A9AC-4118-877C-3C35DAE304BB}"/>
    <cellStyle name="Normal 215 27" xfId="9252" xr:uid="{F5A68101-D8B4-4125-B2F9-4D888D5E3F32}"/>
    <cellStyle name="Normal 215 27 2" xfId="10212" xr:uid="{2D673499-6CBF-4317-9702-6D0A582D1C0C}"/>
    <cellStyle name="Normal 215 28" xfId="9270" xr:uid="{C591C658-118F-400D-AAF2-16C7755DB347}"/>
    <cellStyle name="Normal 215 28 2" xfId="10230" xr:uid="{FFD34EA5-FC37-4CD5-9F36-311C18BB4F52}"/>
    <cellStyle name="Normal 215 29" xfId="9288" xr:uid="{F8886905-7711-4A30-8096-5D90CBCD519D}"/>
    <cellStyle name="Normal 215 29 2" xfId="10248" xr:uid="{36227C6B-5C03-44B1-B646-D442D4F42AB4}"/>
    <cellStyle name="Normal 215 3" xfId="5170" xr:uid="{1E6C3B26-AACA-4A94-9110-BB76A1794D9E}"/>
    <cellStyle name="Normal 215 3 2" xfId="9769" xr:uid="{2822C829-2C40-4C9F-B0DA-151CA5BD81BE}"/>
    <cellStyle name="Normal 215 30" xfId="9307" xr:uid="{55CD8046-F150-4F7A-9D74-46852BCF9BA0}"/>
    <cellStyle name="Normal 215 30 2" xfId="10267" xr:uid="{A89E8913-AF35-4672-A316-5D17F3EE7992}"/>
    <cellStyle name="Normal 215 31" xfId="9325" xr:uid="{051F7873-B7A6-4CC0-8F50-31475685BC5A}"/>
    <cellStyle name="Normal 215 31 2" xfId="10285" xr:uid="{6A54B2C0-224C-4EBB-AA65-98E48D1FC265}"/>
    <cellStyle name="Normal 215 32" xfId="9343" xr:uid="{9BEA918B-9BE0-40E7-B0F0-95362BA9E60E}"/>
    <cellStyle name="Normal 215 32 2" xfId="10303" xr:uid="{20C0315B-5527-48F4-B73D-2826B7F08ED7}"/>
    <cellStyle name="Normal 215 33" xfId="9361" xr:uid="{BD2AAFF8-CE41-489D-AB74-B9FBE3EA9418}"/>
    <cellStyle name="Normal 215 33 2" xfId="10321" xr:uid="{90A199AC-CAD2-499F-A6EB-86BC148E41B5}"/>
    <cellStyle name="Normal 215 34" xfId="9379" xr:uid="{BC35CC8E-EF10-4727-8286-3BB3F303B9AB}"/>
    <cellStyle name="Normal 215 34 2" xfId="10339" xr:uid="{2B20040D-38F1-49D4-AF22-871B2D390D16}"/>
    <cellStyle name="Normal 215 35" xfId="9397" xr:uid="{ABD83769-B0CB-4CB3-B785-5C575D9C45AD}"/>
    <cellStyle name="Normal 215 35 2" xfId="10357" xr:uid="{10FA5865-2A2A-4D14-A3C5-89CC7BDBED1C}"/>
    <cellStyle name="Normal 215 36" xfId="9415" xr:uid="{A3D99B53-D58C-4461-A90C-B5DD327A5020}"/>
    <cellStyle name="Normal 215 36 2" xfId="10375" xr:uid="{F72080CA-21CF-4DEB-A1A6-2B8310535DE8}"/>
    <cellStyle name="Normal 215 37" xfId="9433" xr:uid="{9161D4BC-54CF-4D15-B0ED-9389E213246F}"/>
    <cellStyle name="Normal 215 37 2" xfId="10393" xr:uid="{D6C8B3A2-A0D0-4BF8-BD6A-B894AC64944A}"/>
    <cellStyle name="Normal 215 38" xfId="9452" xr:uid="{4F703AC3-C373-4C8C-959E-37562D6AB183}"/>
    <cellStyle name="Normal 215 38 2" xfId="10412" xr:uid="{46D89248-F2E1-4AA4-9FDE-5FBD37D0064B}"/>
    <cellStyle name="Normal 215 39" xfId="9469" xr:uid="{C9708B42-273A-4696-9EA9-3B53ACB64133}"/>
    <cellStyle name="Normal 215 39 2" xfId="10429" xr:uid="{EB612B9F-E5D8-4B94-87EE-C3967B1EE267}"/>
    <cellStyle name="Normal 215 4" xfId="5515" xr:uid="{0BB6A92A-C616-486B-BA7B-FBC31C5C21CE}"/>
    <cellStyle name="Normal 215 4 2" xfId="9786" xr:uid="{B0F78312-366A-497A-B3FD-62C386D5D9D9}"/>
    <cellStyle name="Normal 215 40" xfId="9487" xr:uid="{D158A2A8-0502-4669-AC6E-FBEE0ED5CFF9}"/>
    <cellStyle name="Normal 215 40 2" xfId="10447" xr:uid="{84CD1111-0D31-4144-B486-272B318E3017}"/>
    <cellStyle name="Normal 215 41" xfId="9506" xr:uid="{F66D32A0-C913-460D-875D-7E261844D965}"/>
    <cellStyle name="Normal 215 41 2" xfId="10466" xr:uid="{ADCD281F-B6FC-49D9-8EE7-77B82FC34D12}"/>
    <cellStyle name="Normal 215 42" xfId="9525" xr:uid="{5A46F5AF-7EE5-4552-9B49-A6B01E4C7474}"/>
    <cellStyle name="Normal 215 42 2" xfId="10485" xr:uid="{2F28AE2B-F7C0-453F-828C-421A5CBB7DC5}"/>
    <cellStyle name="Normal 215 43" xfId="9545" xr:uid="{DD81A383-E799-4BA1-9124-DA8FCAD30A33}"/>
    <cellStyle name="Normal 215 43 2" xfId="10505" xr:uid="{41DC0BB3-C183-455B-882E-42F18ECA5A05}"/>
    <cellStyle name="Normal 215 44" xfId="9566" xr:uid="{D1F49347-1031-4355-9CE1-0940A7982F62}"/>
    <cellStyle name="Normal 215 44 2" xfId="10526" xr:uid="{81214B78-680F-4971-8E47-9658595E620A}"/>
    <cellStyle name="Normal 215 45" xfId="9584" xr:uid="{AABCA7BE-6EE8-4386-A71B-0F50DD108DAB}"/>
    <cellStyle name="Normal 215 45 2" xfId="10544" xr:uid="{6DAE0DC0-B317-48DB-8B36-403412F1D92E}"/>
    <cellStyle name="Normal 215 46" xfId="9602" xr:uid="{43D40362-D374-45F0-A735-A61C0935098A}"/>
    <cellStyle name="Normal 215 46 2" xfId="10562" xr:uid="{6C580928-6A47-48EC-A915-9838153FE9AA}"/>
    <cellStyle name="Normal 215 47" xfId="9620" xr:uid="{39FD757F-72A8-487E-B57A-98C0230338A2}"/>
    <cellStyle name="Normal 215 47 2" xfId="10580" xr:uid="{2757974B-3542-4B99-BCAD-77447F23CC71}"/>
    <cellStyle name="Normal 215 48" xfId="9638" xr:uid="{851C0E57-DB12-45D2-8D01-DA559D0C277E}"/>
    <cellStyle name="Normal 215 48 2" xfId="10598" xr:uid="{AB227588-60B1-4F34-83D3-0D2C361B601E}"/>
    <cellStyle name="Normal 215 49" xfId="9656" xr:uid="{CFFFF85B-D1D5-4CCC-8579-2876FD09322E}"/>
    <cellStyle name="Normal 215 49 2" xfId="10616" xr:uid="{3AB8AADB-2619-4898-8420-4E121FB22D05}"/>
    <cellStyle name="Normal 215 5" xfId="5852" xr:uid="{F859E1AF-1FFB-490E-A9C4-6FBA2D1B7314}"/>
    <cellStyle name="Normal 215 5 2" xfId="9802" xr:uid="{E253FCC4-F6C1-4D91-93D3-4CEEB6F2DB55}"/>
    <cellStyle name="Normal 215 50" xfId="9674" xr:uid="{4C196B02-0803-4324-A81E-90C88A77F5E7}"/>
    <cellStyle name="Normal 215 50 2" xfId="10634" xr:uid="{DDF8DF38-44F0-4AB4-9105-BF0E7C6E4BEF}"/>
    <cellStyle name="Normal 215 51" xfId="9692" xr:uid="{8BA02EAF-5248-4A93-BBB2-47AAED33A775}"/>
    <cellStyle name="Normal 215 51 2" xfId="10652" xr:uid="{82D1B8A4-2270-411C-A038-7273E5BB73BD}"/>
    <cellStyle name="Normal 215 52" xfId="9711" xr:uid="{F905F815-5372-4825-A510-0A81EA1C9048}"/>
    <cellStyle name="Normal 215 52 2" xfId="10671" xr:uid="{98A316A9-AFC8-4A0C-AE6C-7B1833D0BE1C}"/>
    <cellStyle name="Normal 215 53" xfId="9729" xr:uid="{1249852A-1DF9-4235-BA37-F40B0FE5F276}"/>
    <cellStyle name="Normal 215 54" xfId="10692" xr:uid="{382EBCB4-4035-4493-8FD7-E754C8EAFBD0}"/>
    <cellStyle name="Normal 215 55" xfId="10710" xr:uid="{BBB5D226-23A2-416F-90DA-DD51512A544B}"/>
    <cellStyle name="Normal 215 56" xfId="10728" xr:uid="{5D913FFF-E2C8-40B7-AD8E-6AB0EDC5E66E}"/>
    <cellStyle name="Normal 215 57" xfId="10748" xr:uid="{FD29D753-215A-4841-B84C-43D87F3ECC81}"/>
    <cellStyle name="Normal 215 58" xfId="10766" xr:uid="{509F43D5-EFE7-40CA-8A2D-DE3289C4F187}"/>
    <cellStyle name="Normal 215 6" xfId="6200" xr:uid="{5A9E6C0A-0030-44F3-B6D8-2778DD201F73}"/>
    <cellStyle name="Normal 215 6 2" xfId="9822" xr:uid="{BE387909-7969-479E-ABB7-7177C4DB8796}"/>
    <cellStyle name="Normal 215 7" xfId="6552" xr:uid="{68045EA7-3D57-4ACB-9B71-F735C18A2E7F}"/>
    <cellStyle name="Normal 215 7 2" xfId="9842" xr:uid="{C8415F86-B7A5-42F8-89D1-966089B302E8}"/>
    <cellStyle name="Normal 215 8" xfId="6888" xr:uid="{EBFB23C8-F2EC-4D0A-B1FB-9453150E4357}"/>
    <cellStyle name="Normal 215 8 2" xfId="9858" xr:uid="{ECE1F8BE-ECE2-4783-A73D-806F95842BA7}"/>
    <cellStyle name="Normal 215 9" xfId="7231" xr:uid="{B9DA2274-7787-416C-AED8-21A053811D59}"/>
    <cellStyle name="Normal 215 9 2" xfId="9877" xr:uid="{B19F9D38-A708-4BCE-8CD9-02C70CF14F48}"/>
    <cellStyle name="Normal 216" xfId="3427" xr:uid="{00000000-0005-0000-0000-0000AA0A0000}"/>
    <cellStyle name="Normal 216 2" xfId="4794" xr:uid="{523B86A8-F22E-48F1-82BE-C9C94E58EB15}"/>
    <cellStyle name="Normal 217" xfId="3428" xr:uid="{00000000-0005-0000-0000-0000AB0A0000}"/>
    <cellStyle name="Normal 217 10" xfId="7574" xr:uid="{2CE5E044-F445-40C2-811F-9A1AEA3DE5E6}"/>
    <cellStyle name="Normal 217 10 2" xfId="9896" xr:uid="{24E5C189-7618-434C-B4F7-963227FD4843}"/>
    <cellStyle name="Normal 217 11" xfId="7923" xr:uid="{C73F92A1-1B47-4969-89E4-A7C5346CEAFC}"/>
    <cellStyle name="Normal 217 11 2" xfId="9916" xr:uid="{11575289-C727-40C2-B03D-C6595ACB94CE}"/>
    <cellStyle name="Normal 217 12" xfId="8259" xr:uid="{6ADE62E5-B281-4C9C-9223-2037C0B39ECC}"/>
    <cellStyle name="Normal 217 12 2" xfId="9932" xr:uid="{4EE2AD5B-C0AC-46E4-AE25-D60032655639}"/>
    <cellStyle name="Normal 217 13" xfId="8598" xr:uid="{1F675FB8-514C-45AB-B05B-E2DB02E6868C}"/>
    <cellStyle name="Normal 217 13 2" xfId="9950" xr:uid="{0C1D6A42-B1A1-4FBF-AE8C-F5603E5DD768}"/>
    <cellStyle name="Normal 217 14" xfId="8947" xr:uid="{C9AC21FB-96FC-49B7-BD4E-86BC4E6CD912}"/>
    <cellStyle name="Normal 217 14 2" xfId="9970" xr:uid="{48A17543-CC6D-4E7E-A2DA-5B9F2EC43F00}"/>
    <cellStyle name="Normal 217 15" xfId="9032" xr:uid="{AFFFD9CA-4C46-439F-BE96-134D0E13C55E}"/>
    <cellStyle name="Normal 217 15 2" xfId="9994" xr:uid="{34C72098-C183-42B0-8BDB-08BFA03E3EF9}"/>
    <cellStyle name="Normal 217 16" xfId="9053" xr:uid="{D8DFECB7-49E3-473A-B157-97998EB68B05}"/>
    <cellStyle name="Normal 217 16 2" xfId="10014" xr:uid="{481B5260-1368-41FB-82C2-794CDA93A1CD}"/>
    <cellStyle name="Normal 217 17" xfId="9071" xr:uid="{0DC3F879-1707-4CB9-8761-AB7B3206FC5D}"/>
    <cellStyle name="Normal 217 17 2" xfId="10031" xr:uid="{62FB68CB-9BF1-484D-AF07-1F46F9EC782B}"/>
    <cellStyle name="Normal 217 18" xfId="9089" xr:uid="{B22D56F4-79AD-44F4-86AC-D1221B6ED72F}"/>
    <cellStyle name="Normal 217 18 2" xfId="10049" xr:uid="{DFC0F155-4B4F-41C3-814F-678D5E5DD287}"/>
    <cellStyle name="Normal 217 19" xfId="9107" xr:uid="{08A286A4-025B-4149-B470-949DE3E42213}"/>
    <cellStyle name="Normal 217 19 2" xfId="10067" xr:uid="{83D33753-5B67-439F-9153-BC588807E042}"/>
    <cellStyle name="Normal 217 2" xfId="4795" xr:uid="{7528C25C-5456-4954-ADE5-1789E097AA26}"/>
    <cellStyle name="Normal 217 2 2" xfId="9753" xr:uid="{D2D8DCB0-70E4-4438-82E0-B1284A3CFAE1}"/>
    <cellStyle name="Normal 217 20" xfId="9124" xr:uid="{26368C70-B69F-4734-B29E-09CE56DD9183}"/>
    <cellStyle name="Normal 217 20 2" xfId="10084" xr:uid="{96E78B2A-6954-4DD5-A690-A51AD0D7B5E3}"/>
    <cellStyle name="Normal 217 21" xfId="9143" xr:uid="{CA04C7F7-48E5-4B74-A9C5-B048EFE5CB53}"/>
    <cellStyle name="Normal 217 21 2" xfId="10103" xr:uid="{6835F25D-E175-4850-8DB0-78FA5EEDA909}"/>
    <cellStyle name="Normal 217 22" xfId="9161" xr:uid="{F7163170-BDB2-4229-B2A5-D07E1EBB2AF1}"/>
    <cellStyle name="Normal 217 22 2" xfId="10121" xr:uid="{5BB333CF-EC60-41D5-91A7-5EF9A0DEE957}"/>
    <cellStyle name="Normal 217 23" xfId="9181" xr:uid="{817F98C8-3B91-4F57-B04B-D2F5B4890F1C}"/>
    <cellStyle name="Normal 217 23 2" xfId="10141" xr:uid="{7BCFFCC4-B92E-4D62-BCD6-7597AFD77413}"/>
    <cellStyle name="Normal 217 24" xfId="9199" xr:uid="{70B3A523-C445-4587-AA6F-1403CF4A6260}"/>
    <cellStyle name="Normal 217 24 2" xfId="10159" xr:uid="{E6C2FFDF-47B9-4FDC-976C-4923473FFA5B}"/>
    <cellStyle name="Normal 217 25" xfId="9217" xr:uid="{B0D6EB50-1647-4D5B-A392-7A7389F1CC96}"/>
    <cellStyle name="Normal 217 25 2" xfId="10177" xr:uid="{BEBA238E-827A-438F-9FC1-45EFD59C4B1D}"/>
    <cellStyle name="Normal 217 26" xfId="9236" xr:uid="{4B518A76-41D8-408B-9237-4C54B724C6F9}"/>
    <cellStyle name="Normal 217 26 2" xfId="10196" xr:uid="{54C98700-6DC3-453F-89DF-BA8FB2E5BD51}"/>
    <cellStyle name="Normal 217 27" xfId="9254" xr:uid="{073B3D92-2579-4699-AAB9-AE60E7C7AFC2}"/>
    <cellStyle name="Normal 217 27 2" xfId="10214" xr:uid="{7007E37D-5087-4734-896F-2BB5BD679BF8}"/>
    <cellStyle name="Normal 217 28" xfId="9272" xr:uid="{FAAC3719-8473-437C-A33B-F18FE886A00C}"/>
    <cellStyle name="Normal 217 28 2" xfId="10232" xr:uid="{647FEE5C-00BC-42E5-8FD6-2ACEFF97F51B}"/>
    <cellStyle name="Normal 217 29" xfId="9290" xr:uid="{AD17110B-9916-4B9B-8803-6DED7D079C8C}"/>
    <cellStyle name="Normal 217 29 2" xfId="10250" xr:uid="{70A82B51-D157-49BB-ABF9-0D463FADDFCC}"/>
    <cellStyle name="Normal 217 3" xfId="5172" xr:uid="{49FFC60C-94EF-44D8-956D-4693FC5BA256}"/>
    <cellStyle name="Normal 217 3 2" xfId="9771" xr:uid="{BA9373E9-61FC-4DDB-B45E-05C84F878698}"/>
    <cellStyle name="Normal 217 30" xfId="9309" xr:uid="{13E34206-E38B-4F67-9171-8A994563C386}"/>
    <cellStyle name="Normal 217 30 2" xfId="10269" xr:uid="{CE8752BF-70C4-4F44-A73E-516C4AB871D4}"/>
    <cellStyle name="Normal 217 31" xfId="9327" xr:uid="{166E46A4-F559-4543-AC36-12AA3A4CE1AC}"/>
    <cellStyle name="Normal 217 31 2" xfId="10287" xr:uid="{A25D8A15-E323-4B03-A9EF-05DB550D462E}"/>
    <cellStyle name="Normal 217 32" xfId="9345" xr:uid="{9BD410A5-36A8-4D52-9413-B5DE6D00E8D5}"/>
    <cellStyle name="Normal 217 32 2" xfId="10305" xr:uid="{02D4925A-3BC0-4A6F-BD86-8BEAD8FCDC80}"/>
    <cellStyle name="Normal 217 33" xfId="9363" xr:uid="{B4E150AB-3349-4D87-995A-13BA536D55BB}"/>
    <cellStyle name="Normal 217 33 2" xfId="10323" xr:uid="{850D471C-943E-455E-969B-875525F6C219}"/>
    <cellStyle name="Normal 217 34" xfId="9381" xr:uid="{4789333D-F283-4F4F-B5E8-6B9946976C9D}"/>
    <cellStyle name="Normal 217 34 2" xfId="10341" xr:uid="{3C40EC83-7506-4BCF-98E1-9E7BE2503D9F}"/>
    <cellStyle name="Normal 217 35" xfId="9399" xr:uid="{7BBBDE31-70A0-45E6-BAC6-D76BA9A02C3D}"/>
    <cellStyle name="Normal 217 35 2" xfId="10359" xr:uid="{0A75485B-8FBC-455E-80D6-1906DB13F9B2}"/>
    <cellStyle name="Normal 217 36" xfId="9417" xr:uid="{F395354F-9846-46C7-900D-FFE6563889E3}"/>
    <cellStyle name="Normal 217 36 2" xfId="10377" xr:uid="{5C81FF00-473C-438F-B9FE-5D2FF835A068}"/>
    <cellStyle name="Normal 217 37" xfId="9435" xr:uid="{568EDB18-01A8-4A6D-AEBB-7D2AC3B30D47}"/>
    <cellStyle name="Normal 217 37 2" xfId="10395" xr:uid="{C7E01D1E-52FF-43E6-A07C-682322CE0AE9}"/>
    <cellStyle name="Normal 217 38" xfId="9454" xr:uid="{2B65D687-93C8-4ED5-B8AC-80BFF105002B}"/>
    <cellStyle name="Normal 217 38 2" xfId="10414" xr:uid="{4303F136-0215-4F62-92FD-515B45817EB6}"/>
    <cellStyle name="Normal 217 39" xfId="9471" xr:uid="{14098B15-453F-48F4-8564-BFFA398CA8C2}"/>
    <cellStyle name="Normal 217 39 2" xfId="10431" xr:uid="{599D0E23-2E14-43C9-9045-958D7764D189}"/>
    <cellStyle name="Normal 217 4" xfId="5517" xr:uid="{25D67D64-D061-4CAA-80CF-F411EFB714BA}"/>
    <cellStyle name="Normal 217 4 2" xfId="9788" xr:uid="{1E83C3EA-86EF-4266-8A39-C434ECE1D9CF}"/>
    <cellStyle name="Normal 217 40" xfId="9489" xr:uid="{2080E9DE-1FC8-41E2-9B7B-F9B24FF7D4E4}"/>
    <cellStyle name="Normal 217 40 2" xfId="10449" xr:uid="{531056F6-F2D5-4D9E-9057-40521D147783}"/>
    <cellStyle name="Normal 217 41" xfId="9508" xr:uid="{B0FEB5F3-C02D-424D-A76C-04FA2AC24D59}"/>
    <cellStyle name="Normal 217 41 2" xfId="10468" xr:uid="{A75C07AF-F315-4FFD-B4BE-7410AE9D21B4}"/>
    <cellStyle name="Normal 217 42" xfId="9527" xr:uid="{D6974F14-A393-4357-93D6-41956989847F}"/>
    <cellStyle name="Normal 217 42 2" xfId="10487" xr:uid="{F809D9AD-78FE-4B04-B3B2-DD74492F939E}"/>
    <cellStyle name="Normal 217 43" xfId="9547" xr:uid="{1BF2F9AA-E761-486A-A4F6-54B4B77ADCD3}"/>
    <cellStyle name="Normal 217 43 2" xfId="10507" xr:uid="{F28B24C4-016C-4299-B9C4-F3C01B78466A}"/>
    <cellStyle name="Normal 217 44" xfId="9568" xr:uid="{FEFBBBBE-4199-4ACC-8BD5-F1D11C4088DB}"/>
    <cellStyle name="Normal 217 44 2" xfId="10528" xr:uid="{90BABAE9-E1C6-4B52-8FF2-70B76DA7260B}"/>
    <cellStyle name="Normal 217 45" xfId="9586" xr:uid="{CC96A644-DC13-473B-B810-8266A2DBE774}"/>
    <cellStyle name="Normal 217 45 2" xfId="10546" xr:uid="{FCAB1F91-474D-44A9-BE2E-0C1D5D623D1B}"/>
    <cellStyle name="Normal 217 46" xfId="9604" xr:uid="{F1AFC2E0-FB7F-4B7E-AD6A-29B246DABDD0}"/>
    <cellStyle name="Normal 217 46 2" xfId="10564" xr:uid="{C806F24F-5156-4FF9-A824-899B9E96F59B}"/>
    <cellStyle name="Normal 217 47" xfId="9622" xr:uid="{F64D6B2E-D280-40A3-A2CC-BFD19BA02EC8}"/>
    <cellStyle name="Normal 217 47 2" xfId="10582" xr:uid="{E2C62477-1E40-4CAF-86D7-7A30EF307DC8}"/>
    <cellStyle name="Normal 217 48" xfId="9640" xr:uid="{831E2CFB-ADF0-4AB4-9D24-983C48412227}"/>
    <cellStyle name="Normal 217 48 2" xfId="10600" xr:uid="{FA97C571-9BB7-4E59-A65F-C6FEC817D57D}"/>
    <cellStyle name="Normal 217 49" xfId="9658" xr:uid="{48928FBB-8D2D-43C0-B63E-6B00B118580E}"/>
    <cellStyle name="Normal 217 49 2" xfId="10618" xr:uid="{CEA95B28-ABFF-432A-ABDE-20AA05538E71}"/>
    <cellStyle name="Normal 217 5" xfId="5854" xr:uid="{5EC090EA-13C3-4FD5-9262-DE944FD9400D}"/>
    <cellStyle name="Normal 217 5 2" xfId="9804" xr:uid="{212BD710-5204-4A93-AB2D-D3595782A66B}"/>
    <cellStyle name="Normal 217 50" xfId="9676" xr:uid="{C5B73710-23D0-4684-94F5-3BCC3DB2833F}"/>
    <cellStyle name="Normal 217 50 2" xfId="10636" xr:uid="{B9CD8D91-B9D0-471A-93E8-176BDC12AB0A}"/>
    <cellStyle name="Normal 217 51" xfId="9694" xr:uid="{60D14EF5-ACDD-460A-B379-AC8DE05D9007}"/>
    <cellStyle name="Normal 217 51 2" xfId="10654" xr:uid="{C049C9E9-F852-43AE-8F01-2C1FF073CCB7}"/>
    <cellStyle name="Normal 217 52" xfId="9713" xr:uid="{616FFE9D-F952-42F4-A1D1-51F332A84568}"/>
    <cellStyle name="Normal 217 52 2" xfId="10673" xr:uid="{226B95F0-5DFA-4E31-8F99-FF3B72CF4C29}"/>
    <cellStyle name="Normal 217 53" xfId="9731" xr:uid="{33863DE4-4BB4-4614-A08D-19F679AF429D}"/>
    <cellStyle name="Normal 217 54" xfId="10694" xr:uid="{C1F534D3-6F3F-440C-89FE-18189F0C2855}"/>
    <cellStyle name="Normal 217 55" xfId="10712" xr:uid="{672926A0-27F0-4CBF-83C4-879E40EAA241}"/>
    <cellStyle name="Normal 217 56" xfId="10730" xr:uid="{6E36C635-A1CF-4658-BB6F-695AB6FC1A28}"/>
    <cellStyle name="Normal 217 57" xfId="10750" xr:uid="{A8679206-1A1F-4C88-9DBE-A305FD60B03C}"/>
    <cellStyle name="Normal 217 58" xfId="10768" xr:uid="{80355377-3B30-4762-A7C7-F45B20D91293}"/>
    <cellStyle name="Normal 217 6" xfId="6202" xr:uid="{4A40445B-9629-4B59-AE99-4BD63BC98611}"/>
    <cellStyle name="Normal 217 6 2" xfId="9824" xr:uid="{3DE44824-68E4-4AD1-B4C8-77BC6E6CBD00}"/>
    <cellStyle name="Normal 217 7" xfId="6554" xr:uid="{3B8D4BEF-23D0-4BE2-87BE-82C141366F74}"/>
    <cellStyle name="Normal 217 7 2" xfId="9844" xr:uid="{BC5EE806-AE51-4690-8374-01A766148E79}"/>
    <cellStyle name="Normal 217 8" xfId="6890" xr:uid="{D09A14D1-19C9-459A-970F-20E67C2C6864}"/>
    <cellStyle name="Normal 217 8 2" xfId="9860" xr:uid="{878C8399-C688-479C-A2E5-D4D1EA403CD7}"/>
    <cellStyle name="Normal 217 9" xfId="7233" xr:uid="{933E54AF-D4F5-4F59-B770-F448FBC2DDD6}"/>
    <cellStyle name="Normal 217 9 2" xfId="9879" xr:uid="{78E31DD7-732B-4085-A593-608FA1835241}"/>
    <cellStyle name="Normal 218" xfId="3430" xr:uid="{00000000-0005-0000-0000-0000AC0A0000}"/>
    <cellStyle name="Normal 218 10" xfId="7576" xr:uid="{2C90107E-5BD7-4208-B4EF-350E00096735}"/>
    <cellStyle name="Normal 218 10 2" xfId="9898" xr:uid="{20B9C5A4-D64F-4E4F-B193-DD153859B518}"/>
    <cellStyle name="Normal 218 11" xfId="7925" xr:uid="{90E06CC4-221C-4C22-9559-E0F03EF871D1}"/>
    <cellStyle name="Normal 218 11 2" xfId="9918" xr:uid="{49B905FA-8A74-4F97-846C-83FE1087AB11}"/>
    <cellStyle name="Normal 218 12" xfId="8261" xr:uid="{9ECD6558-EA25-409E-B5B3-124DBB8F0A0C}"/>
    <cellStyle name="Normal 218 12 2" xfId="9934" xr:uid="{FC28171C-3D43-4BC4-A588-8E867297734D}"/>
    <cellStyle name="Normal 218 13" xfId="8600" xr:uid="{D8409526-DD51-45E1-815A-B7DF9E491237}"/>
    <cellStyle name="Normal 218 13 2" xfId="9952" xr:uid="{103767BA-0D57-46C3-8EAE-B6B418E36E9D}"/>
    <cellStyle name="Normal 218 14" xfId="8949" xr:uid="{5083F50B-BC29-4DEB-92C8-DFEE8EFA608C}"/>
    <cellStyle name="Normal 218 14 2" xfId="9972" xr:uid="{7067B239-31FE-40AF-8B3C-896DA4ACE7E1}"/>
    <cellStyle name="Normal 218 15" xfId="9034" xr:uid="{2FB8DC16-E84E-4126-A480-02D158869B4A}"/>
    <cellStyle name="Normal 218 15 2" xfId="9996" xr:uid="{CF05E59F-66C6-4AD0-A431-3603B56BDF46}"/>
    <cellStyle name="Normal 218 16" xfId="9055" xr:uid="{8B3499AC-1FB4-48A3-B249-16B1A51CE78F}"/>
    <cellStyle name="Normal 218 16 2" xfId="10016" xr:uid="{633036C4-7FF0-4983-B681-08DA73A59DDA}"/>
    <cellStyle name="Normal 218 17" xfId="9073" xr:uid="{E5DC2E43-34BA-4369-8498-81BF80C2FDA4}"/>
    <cellStyle name="Normal 218 17 2" xfId="10033" xr:uid="{75104F81-2691-436D-B333-777B5C371D62}"/>
    <cellStyle name="Normal 218 18" xfId="9091" xr:uid="{3F6683ED-56F3-47FD-AD09-39DE3B452E30}"/>
    <cellStyle name="Normal 218 18 2" xfId="10051" xr:uid="{709F5D2C-E6F3-4FAE-A0E7-E2ECD06DBD41}"/>
    <cellStyle name="Normal 218 19" xfId="9109" xr:uid="{BDE87E93-D6A5-4491-ACBF-B6C57CAA02FE}"/>
    <cellStyle name="Normal 218 19 2" xfId="10069" xr:uid="{D10DB983-AC96-49BA-9A45-F9ED3624D506}"/>
    <cellStyle name="Normal 218 2" xfId="4797" xr:uid="{70C7B212-225D-4FA0-8981-0B9B8EE83E49}"/>
    <cellStyle name="Normal 218 2 2" xfId="9755" xr:uid="{945635A8-2623-40C6-B1B5-F4C487957DE8}"/>
    <cellStyle name="Normal 218 20" xfId="9126" xr:uid="{4E5EAFD9-5782-49A9-8B40-EF01E19ED52A}"/>
    <cellStyle name="Normal 218 20 2" xfId="10086" xr:uid="{845F1718-CA75-42B8-8E9F-AC822E73786F}"/>
    <cellStyle name="Normal 218 21" xfId="9145" xr:uid="{FD810F44-DCB5-494A-9600-61CEC0FD4159}"/>
    <cellStyle name="Normal 218 21 2" xfId="10105" xr:uid="{D707FF20-A833-442B-8DFE-6BB73F0C413B}"/>
    <cellStyle name="Normal 218 22" xfId="9163" xr:uid="{A9B1B776-A174-4229-BD3B-384B7A040FA5}"/>
    <cellStyle name="Normal 218 22 2" xfId="10123" xr:uid="{7D170C66-454D-4D8F-BCC2-D309C8656632}"/>
    <cellStyle name="Normal 218 23" xfId="9183" xr:uid="{7343F31C-46B4-4457-B52C-1B0636517366}"/>
    <cellStyle name="Normal 218 23 2" xfId="10143" xr:uid="{9B5DFBBA-FBEA-41B7-9390-41938FAA319F}"/>
    <cellStyle name="Normal 218 24" xfId="9201" xr:uid="{CE633151-41DE-4041-BDBD-3296B59F972D}"/>
    <cellStyle name="Normal 218 24 2" xfId="10161" xr:uid="{69B35BFF-10DD-4AAE-BB12-D4E961FF286E}"/>
    <cellStyle name="Normal 218 25" xfId="9219" xr:uid="{68D0B33A-9DFC-49C9-8DE9-D7390D149D50}"/>
    <cellStyle name="Normal 218 25 2" xfId="10179" xr:uid="{B8DE4F90-8E83-493D-9584-C54440A599CD}"/>
    <cellStyle name="Normal 218 26" xfId="9238" xr:uid="{8D807E77-DB8E-41EA-AB30-B9EAA73A2C89}"/>
    <cellStyle name="Normal 218 26 2" xfId="10198" xr:uid="{6C6315BA-C9D5-4A7C-9891-F816BFB54868}"/>
    <cellStyle name="Normal 218 27" xfId="9256" xr:uid="{AAE83807-E8B4-4CB3-B636-BDF4AC4EF862}"/>
    <cellStyle name="Normal 218 27 2" xfId="10216" xr:uid="{78782EAB-BDEE-44E4-87CB-0EF255E91283}"/>
    <cellStyle name="Normal 218 28" xfId="9274" xr:uid="{7CA298A7-E0B7-4CE2-8FA5-9EAF56511E45}"/>
    <cellStyle name="Normal 218 28 2" xfId="10234" xr:uid="{B7AF8A2B-7C5C-402C-92BA-2F1AA6B7D3D2}"/>
    <cellStyle name="Normal 218 29" xfId="9292" xr:uid="{C32B1895-6FBA-4576-B47A-B399FEDE489C}"/>
    <cellStyle name="Normal 218 29 2" xfId="10252" xr:uid="{10E2C159-13FF-4D7A-9565-3D8754963769}"/>
    <cellStyle name="Normal 218 3" xfId="5174" xr:uid="{5ABCAA09-4C36-4DE3-836B-C45A90C39CB2}"/>
    <cellStyle name="Normal 218 3 2" xfId="9773" xr:uid="{466E4D37-0253-405A-A581-1E07A9C6D907}"/>
    <cellStyle name="Normal 218 30" xfId="9311" xr:uid="{D3E2C939-2AD8-4E95-9FE5-CD39ABF8610C}"/>
    <cellStyle name="Normal 218 30 2" xfId="10271" xr:uid="{6AD67188-E120-43AA-8658-16AC68D7B48D}"/>
    <cellStyle name="Normal 218 31" xfId="9329" xr:uid="{642C68E0-7E84-402F-8D9B-F188648FAF72}"/>
    <cellStyle name="Normal 218 31 2" xfId="10289" xr:uid="{1DD52880-225E-40D4-B7E9-8B8F534BF74F}"/>
    <cellStyle name="Normal 218 32" xfId="9347" xr:uid="{F43EEC4C-2E14-4BA0-9BC9-2F0A7D67F015}"/>
    <cellStyle name="Normal 218 32 2" xfId="10307" xr:uid="{24FBA4DA-A69E-4767-8E2A-96867D4A2AD2}"/>
    <cellStyle name="Normal 218 33" xfId="9365" xr:uid="{CB52FEC5-9E2A-45F7-99C3-992F272E7B72}"/>
    <cellStyle name="Normal 218 33 2" xfId="10325" xr:uid="{077240C4-CC95-496B-B618-AC446905FF0E}"/>
    <cellStyle name="Normal 218 34" xfId="9383" xr:uid="{628935AE-5E19-41FA-9EC1-7A10361AE508}"/>
    <cellStyle name="Normal 218 34 2" xfId="10343" xr:uid="{7DBFEE54-1CF7-425E-A5C4-CCA72D249A10}"/>
    <cellStyle name="Normal 218 35" xfId="9401" xr:uid="{11A2A361-4761-4587-A429-75EDEE78D014}"/>
    <cellStyle name="Normal 218 35 2" xfId="10361" xr:uid="{3949D58E-3D1B-4565-B236-4B6E23D1BF92}"/>
    <cellStyle name="Normal 218 36" xfId="9419" xr:uid="{271BE13B-8563-44AF-BCF1-FAD501E9FCAC}"/>
    <cellStyle name="Normal 218 36 2" xfId="10379" xr:uid="{8857FC9E-7E95-4624-A13B-5DFB0721E637}"/>
    <cellStyle name="Normal 218 37" xfId="9437" xr:uid="{B371C51B-FCE6-4FFA-AB3F-7DC7A2A3BBA4}"/>
    <cellStyle name="Normal 218 37 2" xfId="10397" xr:uid="{B0BF0CAD-9E3E-4185-A3E9-C2746E2B4780}"/>
    <cellStyle name="Normal 218 38" xfId="9456" xr:uid="{6A12A1C8-E446-416A-92CF-915A08F44049}"/>
    <cellStyle name="Normal 218 38 2" xfId="10416" xr:uid="{736D333B-7C64-43CD-954A-E0520B200630}"/>
    <cellStyle name="Normal 218 39" xfId="9473" xr:uid="{F7D9D976-99C5-4463-937E-E2DDCBB70D9B}"/>
    <cellStyle name="Normal 218 39 2" xfId="10433" xr:uid="{B12A38FD-0308-4F3F-B11E-0BA61C3BB95C}"/>
    <cellStyle name="Normal 218 4" xfId="5519" xr:uid="{0ABA1F26-E1C4-43BF-911E-5E45A24A96F5}"/>
    <cellStyle name="Normal 218 4 2" xfId="9790" xr:uid="{F690B506-E38F-413E-811B-626F1DE3945E}"/>
    <cellStyle name="Normal 218 40" xfId="9491" xr:uid="{4CD06BE3-C5CA-4517-B5BD-16535E04D739}"/>
    <cellStyle name="Normal 218 40 2" xfId="10451" xr:uid="{CC513D70-22DA-4B13-9857-F9E3DAF0FC83}"/>
    <cellStyle name="Normal 218 41" xfId="9510" xr:uid="{C4844A74-49A5-46A2-992A-7459F042CD83}"/>
    <cellStyle name="Normal 218 41 2" xfId="10470" xr:uid="{2ECDCEC2-EEDF-4C2B-AC8A-BDF53DE7914C}"/>
    <cellStyle name="Normal 218 42" xfId="9529" xr:uid="{2D224C0F-75C6-4B89-9C8D-8DE033423711}"/>
    <cellStyle name="Normal 218 42 2" xfId="10489" xr:uid="{D3225240-D0B3-4028-B828-F81DE3AE7B57}"/>
    <cellStyle name="Normal 218 43" xfId="9549" xr:uid="{F4385C10-516E-4E5D-94AF-2B9333016543}"/>
    <cellStyle name="Normal 218 43 2" xfId="10509" xr:uid="{1B5050F1-6E1F-4E09-8B60-5136DE2272AE}"/>
    <cellStyle name="Normal 218 44" xfId="9570" xr:uid="{7F8158D4-C29C-489E-AE04-7FE1B0C0C2DB}"/>
    <cellStyle name="Normal 218 44 2" xfId="10530" xr:uid="{68B8C40D-4F8C-41EB-84B7-2B843F04C163}"/>
    <cellStyle name="Normal 218 45" xfId="9588" xr:uid="{69B289EB-EE2F-45CD-9285-2E562992834C}"/>
    <cellStyle name="Normal 218 45 2" xfId="10548" xr:uid="{1FAD4AE8-FA4A-4328-BC33-4B8C4264607D}"/>
    <cellStyle name="Normal 218 46" xfId="9606" xr:uid="{21E21F65-F9C8-4C8A-82A4-D0FE583DA59E}"/>
    <cellStyle name="Normal 218 46 2" xfId="10566" xr:uid="{5A0FAB43-6169-4BDD-9391-C0D4E84C4DC9}"/>
    <cellStyle name="Normal 218 47" xfId="9624" xr:uid="{24407B5A-2D5F-4712-A3B4-CF4CF55C0729}"/>
    <cellStyle name="Normal 218 47 2" xfId="10584" xr:uid="{DBCAFB58-9702-46E0-806A-0FE265EF93B5}"/>
    <cellStyle name="Normal 218 48" xfId="9642" xr:uid="{EF191744-1612-421C-86D0-7FFF68528F6E}"/>
    <cellStyle name="Normal 218 48 2" xfId="10602" xr:uid="{81466663-BB5D-4DBF-AB94-034EC3FB2E17}"/>
    <cellStyle name="Normal 218 49" xfId="9660" xr:uid="{FE73772B-5733-44B6-9A9D-7548C1037F0E}"/>
    <cellStyle name="Normal 218 49 2" xfId="10620" xr:uid="{5983296C-0CE2-4530-88DF-F6B5974CA2AB}"/>
    <cellStyle name="Normal 218 5" xfId="5856" xr:uid="{BA520364-9FB2-449F-B1C4-B451D9D61EC3}"/>
    <cellStyle name="Normal 218 5 2" xfId="9806" xr:uid="{3D778316-2F5F-4619-9592-609CF8A5AD98}"/>
    <cellStyle name="Normal 218 50" xfId="9678" xr:uid="{39118E9E-5FFC-46D9-AA64-4F0C44ADD7D1}"/>
    <cellStyle name="Normal 218 50 2" xfId="10638" xr:uid="{1EB24325-C109-409B-9B19-E390488AA72E}"/>
    <cellStyle name="Normal 218 51" xfId="9696" xr:uid="{9269C684-F57F-4C45-8638-7DAFB98B4A08}"/>
    <cellStyle name="Normal 218 51 2" xfId="10656" xr:uid="{D5099FD7-8F08-4611-A6A6-5EF3C595B437}"/>
    <cellStyle name="Normal 218 52" xfId="9715" xr:uid="{13FD7476-9E4F-40C0-9B6A-3351B6A2A303}"/>
    <cellStyle name="Normal 218 52 2" xfId="10675" xr:uid="{F3DCB584-520B-4B68-A7EB-105C2E3952C4}"/>
    <cellStyle name="Normal 218 53" xfId="9733" xr:uid="{95C78E4F-A5DE-41C9-9376-9DE3D14E8405}"/>
    <cellStyle name="Normal 218 54" xfId="10696" xr:uid="{2C52BE7B-8533-4F7E-A6C9-1BACAE00C6B1}"/>
    <cellStyle name="Normal 218 55" xfId="10714" xr:uid="{092D4459-218D-4FB9-BB30-ECFA3130A8D9}"/>
    <cellStyle name="Normal 218 56" xfId="10732" xr:uid="{78E43949-022F-488F-9749-AF86126EC696}"/>
    <cellStyle name="Normal 218 57" xfId="10752" xr:uid="{505ECA0E-EAF9-4D51-9D8D-E4994EC5643E}"/>
    <cellStyle name="Normal 218 58" xfId="10770" xr:uid="{679D275A-A6ED-42FF-8F6D-CD024D34567B}"/>
    <cellStyle name="Normal 218 6" xfId="6204" xr:uid="{8484AE93-A4D5-457A-909A-C34A0CE46692}"/>
    <cellStyle name="Normal 218 6 2" xfId="9826" xr:uid="{CD774C62-3D3A-4B69-AD6A-863AF2D5B7E7}"/>
    <cellStyle name="Normal 218 7" xfId="6556" xr:uid="{F65F8D3F-C4A8-45D3-B4CA-B4E0288D18D9}"/>
    <cellStyle name="Normal 218 7 2" xfId="9846" xr:uid="{ED692D30-FE65-495B-A1AB-26CCC089F022}"/>
    <cellStyle name="Normal 218 8" xfId="6892" xr:uid="{73B92042-6B4C-4976-B0EB-B504A56C24C3}"/>
    <cellStyle name="Normal 218 8 2" xfId="9862" xr:uid="{3B7F7F03-320E-441A-9DBA-1FD13693A6B2}"/>
    <cellStyle name="Normal 218 9" xfId="7235" xr:uid="{26952441-F4D9-4A2D-8FAA-FCD276247DC0}"/>
    <cellStyle name="Normal 218 9 2" xfId="9881" xr:uid="{1591D11F-1C1F-47F2-9333-4404A87F6D3F}"/>
    <cellStyle name="Normal 219" xfId="3432" xr:uid="{00000000-0005-0000-0000-0000AD0A0000}"/>
    <cellStyle name="Normal 219 2" xfId="4799" xr:uid="{6447683D-D9C7-4F2D-9C9D-CEF51DDBB76B}"/>
    <cellStyle name="Normal 22" xfId="2493" xr:uid="{00000000-0005-0000-0000-0000AE0A0000}"/>
    <cellStyle name="Normal 22 2" xfId="2494" xr:uid="{00000000-0005-0000-0000-0000AF0A0000}"/>
    <cellStyle name="Normal 22 2 2" xfId="2495" xr:uid="{00000000-0005-0000-0000-0000B00A0000}"/>
    <cellStyle name="Normal 22 2 3" xfId="2496" xr:uid="{00000000-0005-0000-0000-0000B10A0000}"/>
    <cellStyle name="Normal 22 2 4" xfId="2497" xr:uid="{00000000-0005-0000-0000-0000B20A0000}"/>
    <cellStyle name="Normal 22 2 5" xfId="2498" xr:uid="{00000000-0005-0000-0000-0000B30A0000}"/>
    <cellStyle name="Normal 22 2 5 2" xfId="4621" xr:uid="{51B1125C-6462-4D3D-B143-3F2412FA3E16}"/>
    <cellStyle name="Normal 22 2 6" xfId="3662" xr:uid="{00000000-0005-0000-0000-0000B40A0000}"/>
    <cellStyle name="Normal 22 3" xfId="2499" xr:uid="{00000000-0005-0000-0000-0000B50A0000}"/>
    <cellStyle name="Normal 22 4" xfId="2500" xr:uid="{00000000-0005-0000-0000-0000B60A0000}"/>
    <cellStyle name="Normal 22 5" xfId="2501" xr:uid="{00000000-0005-0000-0000-0000B70A0000}"/>
    <cellStyle name="Normal 22 6" xfId="2502" xr:uid="{00000000-0005-0000-0000-0000B80A0000}"/>
    <cellStyle name="Normal 22 6 2" xfId="4622" xr:uid="{CDD52E87-7881-4C52-B4E3-3E55B869E71C}"/>
    <cellStyle name="Normal 22 7" xfId="3661" xr:uid="{00000000-0005-0000-0000-0000B90A0000}"/>
    <cellStyle name="Normal 220" xfId="3434" xr:uid="{00000000-0005-0000-0000-0000BA0A0000}"/>
    <cellStyle name="Normal 220 10" xfId="7578" xr:uid="{B3F988E3-FF33-408C-B9C6-9680629F2932}"/>
    <cellStyle name="Normal 220 10 2" xfId="9900" xr:uid="{A92D1787-C408-4ECC-897E-F60C9B4529A8}"/>
    <cellStyle name="Normal 220 11" xfId="7927" xr:uid="{8CAACFA3-93BB-488F-A135-D14B21010307}"/>
    <cellStyle name="Normal 220 11 2" xfId="9920" xr:uid="{41DD5B2B-50A8-4D58-99FA-E87D8FBB50B6}"/>
    <cellStyle name="Normal 220 12" xfId="8263" xr:uid="{7EA9C99A-E009-4039-A8B4-A85578FBF91E}"/>
    <cellStyle name="Normal 220 12 2" xfId="9936" xr:uid="{C0BD15F1-1177-4C0B-A0AA-62AE8334BDF8}"/>
    <cellStyle name="Normal 220 13" xfId="8602" xr:uid="{F19ED3B6-9869-4976-BCEF-4E1D5BA5BF16}"/>
    <cellStyle name="Normal 220 13 2" xfId="9954" xr:uid="{EF906FEC-F976-4785-9477-5DCB61C8588E}"/>
    <cellStyle name="Normal 220 14" xfId="8951" xr:uid="{C6101E92-F0FD-484C-8CF1-8F65EAD7885B}"/>
    <cellStyle name="Normal 220 14 2" xfId="9974" xr:uid="{C80F3331-F661-4882-91BB-73198632ED21}"/>
    <cellStyle name="Normal 220 15" xfId="9037" xr:uid="{177A9D74-8D52-4A26-A878-50825B398BBB}"/>
    <cellStyle name="Normal 220 15 2" xfId="9998" xr:uid="{AFCAC198-C3E1-48FD-BCEC-2C637B1380E4}"/>
    <cellStyle name="Normal 220 16" xfId="9057" xr:uid="{D7033955-DC87-4534-A300-9F56F4296FF6}"/>
    <cellStyle name="Normal 220 16 2" xfId="10018" xr:uid="{879EF523-0887-4FD6-8C9C-7718572B721A}"/>
    <cellStyle name="Normal 220 17" xfId="9075" xr:uid="{395B94C9-DD2D-4F44-B52B-A06599DDB146}"/>
    <cellStyle name="Normal 220 17 2" xfId="10035" xr:uid="{CD17A299-6F31-4D78-8BF2-3A0DE2250DFA}"/>
    <cellStyle name="Normal 220 18" xfId="9093" xr:uid="{86E58762-0C45-4525-AF8F-CA43EF63E904}"/>
    <cellStyle name="Normal 220 18 2" xfId="10053" xr:uid="{1044F08C-3AF3-4A00-87CE-0596F3A88E5E}"/>
    <cellStyle name="Normal 220 19" xfId="9111" xr:uid="{8C52F47D-F4DD-473A-8E32-9A98B19457E1}"/>
    <cellStyle name="Normal 220 19 2" xfId="10071" xr:uid="{4345B659-05A4-4385-AB01-F16D538F2FF4}"/>
    <cellStyle name="Normal 220 2" xfId="4801" xr:uid="{3E6F490B-DF62-48FD-9F8C-350D1CBB2B80}"/>
    <cellStyle name="Normal 220 2 2" xfId="9757" xr:uid="{7DDD4DC4-C805-47AA-9E14-DDC2A233DCC2}"/>
    <cellStyle name="Normal 220 20" xfId="9128" xr:uid="{11B6FD10-7B50-4492-A89B-D2051C8672BC}"/>
    <cellStyle name="Normal 220 20 2" xfId="10088" xr:uid="{2F4C5701-9045-4C4D-A653-E2CF760D7690}"/>
    <cellStyle name="Normal 220 21" xfId="9147" xr:uid="{7273DE9A-42AB-4099-BE55-E26A3ACDA955}"/>
    <cellStyle name="Normal 220 21 2" xfId="10107" xr:uid="{FF88701E-ADD1-4805-AD09-68D303EDBF01}"/>
    <cellStyle name="Normal 220 22" xfId="9165" xr:uid="{B74C67CD-AD91-41C8-82FA-308387EDD436}"/>
    <cellStyle name="Normal 220 22 2" xfId="10125" xr:uid="{05B78D33-19A9-4027-9749-2D0079CF8660}"/>
    <cellStyle name="Normal 220 23" xfId="9185" xr:uid="{DB665870-BA5C-4F84-BE86-917C4E62B023}"/>
    <cellStyle name="Normal 220 23 2" xfId="10145" xr:uid="{CDE0DA83-024C-46E2-A1D2-9D3AB06E212E}"/>
    <cellStyle name="Normal 220 24" xfId="9203" xr:uid="{A52D31EC-ECBF-474F-94B0-7ABC7DA366C5}"/>
    <cellStyle name="Normal 220 24 2" xfId="10163" xr:uid="{86B013DA-ADFB-4E92-9900-CC9B3B6843A0}"/>
    <cellStyle name="Normal 220 25" xfId="9221" xr:uid="{68043172-46D2-412D-819C-5FE07A33DFDD}"/>
    <cellStyle name="Normal 220 25 2" xfId="10181" xr:uid="{57E46E2F-1E4A-4066-85BD-64F9EDA6839A}"/>
    <cellStyle name="Normal 220 26" xfId="9240" xr:uid="{902DB8B6-C099-477D-9F38-724A39B33C0E}"/>
    <cellStyle name="Normal 220 26 2" xfId="10200" xr:uid="{A148CBA0-73CD-47CE-B0C7-944C953FC3A7}"/>
    <cellStyle name="Normal 220 27" xfId="9258" xr:uid="{F88F06E1-E946-4954-ACCD-BACEF5A9E50F}"/>
    <cellStyle name="Normal 220 27 2" xfId="10218" xr:uid="{B42C7108-2612-4079-8C63-18309EA638EB}"/>
    <cellStyle name="Normal 220 28" xfId="9276" xr:uid="{BCA898C0-5535-42C9-B30B-2ADECE56D2A9}"/>
    <cellStyle name="Normal 220 28 2" xfId="10236" xr:uid="{944E7E0A-BDD0-4856-90E2-51DF490C6C2E}"/>
    <cellStyle name="Normal 220 29" xfId="9294" xr:uid="{9EC5FE07-9697-4B5A-A49F-E989EF2D6171}"/>
    <cellStyle name="Normal 220 29 2" xfId="10254" xr:uid="{2353E1F7-70A6-41D1-87C1-22A5DDC953EB}"/>
    <cellStyle name="Normal 220 3" xfId="5176" xr:uid="{8C762F66-B69D-4865-8F31-B069906BB59E}"/>
    <cellStyle name="Normal 220 3 2" xfId="9775" xr:uid="{7593C4BD-A524-49EA-9A6E-FA64F4D2156B}"/>
    <cellStyle name="Normal 220 30" xfId="9313" xr:uid="{29ABF8B5-FEE8-433C-AACA-C2DC76EB626F}"/>
    <cellStyle name="Normal 220 30 2" xfId="10273" xr:uid="{B76318A7-CB6B-4F65-8597-9EA4F792EFA4}"/>
    <cellStyle name="Normal 220 31" xfId="9331" xr:uid="{38212FE5-A96C-4B7B-9D0A-63310EF01512}"/>
    <cellStyle name="Normal 220 31 2" xfId="10291" xr:uid="{CE7E0F2D-6A93-4508-BC98-B8D185117C85}"/>
    <cellStyle name="Normal 220 32" xfId="9349" xr:uid="{10DE3BCE-4E5E-4963-B93E-FEFF85758298}"/>
    <cellStyle name="Normal 220 32 2" xfId="10309" xr:uid="{A4DFAC21-2BC8-480E-B592-FEA5EB575693}"/>
    <cellStyle name="Normal 220 33" xfId="9367" xr:uid="{DFA57B80-ED48-422E-8B72-D3A8797C47A7}"/>
    <cellStyle name="Normal 220 33 2" xfId="10327" xr:uid="{4FB72BDE-EC41-4985-B040-FE33012A277A}"/>
    <cellStyle name="Normal 220 34" xfId="9385" xr:uid="{F944AFBE-E180-46AA-B250-F1B21142BB81}"/>
    <cellStyle name="Normal 220 34 2" xfId="10345" xr:uid="{F4FFA189-7FC3-424E-B8B3-12B47B105AC4}"/>
    <cellStyle name="Normal 220 35" xfId="9403" xr:uid="{25393F8F-AF22-4C4A-93CC-CF6F9C8DC3F0}"/>
    <cellStyle name="Normal 220 35 2" xfId="10363" xr:uid="{FD3E03FF-6CEB-4B86-984B-17E88AB0DEEF}"/>
    <cellStyle name="Normal 220 36" xfId="9421" xr:uid="{D6D5F986-5D81-40EA-987F-F006E5D06F60}"/>
    <cellStyle name="Normal 220 36 2" xfId="10381" xr:uid="{C6A0156A-3B55-45F3-B825-385035EF5551}"/>
    <cellStyle name="Normal 220 37" xfId="9439" xr:uid="{E3ECEC20-ED88-408B-9D97-F3727DF808F1}"/>
    <cellStyle name="Normal 220 37 2" xfId="10399" xr:uid="{FAE02994-4E9C-434E-ABBC-3A00981BD55C}"/>
    <cellStyle name="Normal 220 38" xfId="9458" xr:uid="{93B4E2EA-637D-474E-A8F9-C234E886301B}"/>
    <cellStyle name="Normal 220 38 2" xfId="10418" xr:uid="{313C732E-4409-4AF7-A38E-4F6DEAA5483D}"/>
    <cellStyle name="Normal 220 39" xfId="9475" xr:uid="{E9A0CD67-BB67-442F-B13A-4FAFD1E0874A}"/>
    <cellStyle name="Normal 220 39 2" xfId="10435" xr:uid="{444766B7-5513-4394-9762-5F5C2BB0C1B7}"/>
    <cellStyle name="Normal 220 4" xfId="5521" xr:uid="{8123D5D0-8AEE-4E52-940D-D21C66A2CB1F}"/>
    <cellStyle name="Normal 220 4 2" xfId="9792" xr:uid="{51C613FE-9DD3-4B88-B611-A0C167F20B59}"/>
    <cellStyle name="Normal 220 40" xfId="9493" xr:uid="{8868C745-7640-40EB-8101-559483FDCEFC}"/>
    <cellStyle name="Normal 220 40 2" xfId="10453" xr:uid="{510E2DF8-4DE2-4ED2-A82E-4D0946395D5F}"/>
    <cellStyle name="Normal 220 41" xfId="9512" xr:uid="{9AC0D9AF-6995-4DE4-AD34-E20390B4E015}"/>
    <cellStyle name="Normal 220 41 2" xfId="10472" xr:uid="{16246B2F-002C-48BE-A620-64EB42D7DC69}"/>
    <cellStyle name="Normal 220 42" xfId="9531" xr:uid="{C8863703-56D2-4444-B2F5-B574D660A109}"/>
    <cellStyle name="Normal 220 42 2" xfId="10491" xr:uid="{6B66DDDC-8ADC-40DE-8250-6F785A632043}"/>
    <cellStyle name="Normal 220 43" xfId="9551" xr:uid="{7D70E9CF-9032-42A1-8059-281350992467}"/>
    <cellStyle name="Normal 220 43 2" xfId="10511" xr:uid="{599F5C5E-ED96-458D-A82B-CC537B9D9CE2}"/>
    <cellStyle name="Normal 220 44" xfId="9572" xr:uid="{32CEF0F4-802A-4C7D-A8A7-0B4A35ED673D}"/>
    <cellStyle name="Normal 220 44 2" xfId="10532" xr:uid="{2F3F985B-7081-4E39-A1C0-DE056896EEE0}"/>
    <cellStyle name="Normal 220 45" xfId="9590" xr:uid="{31CD51DD-58D7-4745-ACBC-012FCCE8378B}"/>
    <cellStyle name="Normal 220 45 2" xfId="10550" xr:uid="{9B9E480C-22C4-4343-9227-284032470882}"/>
    <cellStyle name="Normal 220 46" xfId="9608" xr:uid="{6E5793A9-0ED8-4F22-9F94-017A7B6EE6E8}"/>
    <cellStyle name="Normal 220 46 2" xfId="10568" xr:uid="{6A65CFCD-F3BF-4160-8BCA-163E13FB6530}"/>
    <cellStyle name="Normal 220 47" xfId="9626" xr:uid="{891851DB-EC0E-4D93-810A-6C30A5192443}"/>
    <cellStyle name="Normal 220 47 2" xfId="10586" xr:uid="{83400FD1-B691-415B-9E13-61950F5A2EC4}"/>
    <cellStyle name="Normal 220 48" xfId="9644" xr:uid="{338ECE2F-4FA9-4AA7-89F1-0DC761DD9FE8}"/>
    <cellStyle name="Normal 220 48 2" xfId="10604" xr:uid="{E7684258-08AA-4367-9EDE-FD7071F424F3}"/>
    <cellStyle name="Normal 220 49" xfId="9662" xr:uid="{C9ADFD1C-2E7D-4BF4-AC45-529BBE017ED6}"/>
    <cellStyle name="Normal 220 49 2" xfId="10622" xr:uid="{18BDED5E-7073-48FA-AC3B-FD2A9F8BEFCB}"/>
    <cellStyle name="Normal 220 5" xfId="5858" xr:uid="{E593196A-E110-42A1-B40D-D1FD99FB8F6E}"/>
    <cellStyle name="Normal 220 5 2" xfId="9808" xr:uid="{58B9033F-FA71-4200-A94D-927D63F2F5AC}"/>
    <cellStyle name="Normal 220 50" xfId="9680" xr:uid="{1840284B-8191-4312-AC36-140EFFE22CCB}"/>
    <cellStyle name="Normal 220 50 2" xfId="10640" xr:uid="{FC6226B8-AB70-4452-AFA9-CAF4A217BBBC}"/>
    <cellStyle name="Normal 220 51" xfId="9698" xr:uid="{0231BAD8-04AB-4A91-820F-A65BBC2D9BBE}"/>
    <cellStyle name="Normal 220 51 2" xfId="10658" xr:uid="{6365AB6C-0365-4500-BB02-996039A2A2E1}"/>
    <cellStyle name="Normal 220 52" xfId="9717" xr:uid="{F1A5B566-6041-430F-86BE-D6B0CDDF9B4C}"/>
    <cellStyle name="Normal 220 52 2" xfId="10677" xr:uid="{39FC4388-452E-4661-80B2-9FC3EB46D18E}"/>
    <cellStyle name="Normal 220 53" xfId="9735" xr:uid="{75E594AD-4784-4993-AD1D-B589A1596C52}"/>
    <cellStyle name="Normal 220 54" xfId="10698" xr:uid="{F6857F8F-9713-470C-B1BC-7757CC1AC388}"/>
    <cellStyle name="Normal 220 55" xfId="10716" xr:uid="{1D0412A3-BE4E-411F-8FE5-6252C681EA9F}"/>
    <cellStyle name="Normal 220 56" xfId="10734" xr:uid="{74C6D0C9-E957-459E-BC18-A557E7013BB4}"/>
    <cellStyle name="Normal 220 57" xfId="10754" xr:uid="{B2C6FB95-E58C-4393-8261-1F0D9A0CD46B}"/>
    <cellStyle name="Normal 220 58" xfId="10772" xr:uid="{C07AE7F3-9AFF-4F94-B6E4-8CE413D11CFF}"/>
    <cellStyle name="Normal 220 6" xfId="6206" xr:uid="{55A94BBE-88AE-4114-9A9D-16BA8B055F4E}"/>
    <cellStyle name="Normal 220 6 2" xfId="9828" xr:uid="{11C544F3-3711-46BB-B5B4-DBB880D97985}"/>
    <cellStyle name="Normal 220 7" xfId="6558" xr:uid="{68B5807F-4853-4370-92C5-5627545A5155}"/>
    <cellStyle name="Normal 220 7 2" xfId="9848" xr:uid="{D1F04587-50CF-4499-9EF4-F4315FE828CC}"/>
    <cellStyle name="Normal 220 8" xfId="6894" xr:uid="{F178E6BA-8EE6-4DBD-B262-309AB7619E49}"/>
    <cellStyle name="Normal 220 8 2" xfId="9864" xr:uid="{56A05BAA-F37E-4806-9663-B7404E5C6F63}"/>
    <cellStyle name="Normal 220 9" xfId="7237" xr:uid="{4AC21D53-2F62-48DF-BFDD-39A431CAC1F6}"/>
    <cellStyle name="Normal 220 9 2" xfId="9883" xr:uid="{7DD92EEA-4AEA-4371-B956-02FB636194FD}"/>
    <cellStyle name="Normal 221" xfId="3436" xr:uid="{00000000-0005-0000-0000-0000BB0A0000}"/>
    <cellStyle name="Normal 221 10" xfId="7580" xr:uid="{D2E9A082-6373-49E3-8A1A-52EBF56827FE}"/>
    <cellStyle name="Normal 221 10 2" xfId="9902" xr:uid="{DBF2213E-168E-44EC-8FB3-51F1D182D718}"/>
    <cellStyle name="Normal 221 11" xfId="7929" xr:uid="{6AEABF96-BFAE-46B3-8573-C40BA853AFED}"/>
    <cellStyle name="Normal 221 11 2" xfId="9922" xr:uid="{CD61CB27-B101-4A05-9DA9-9CD1D9436ED9}"/>
    <cellStyle name="Normal 221 12" xfId="8265" xr:uid="{383DCDF1-C6D5-42EB-BA9C-170EB947D5F5}"/>
    <cellStyle name="Normal 221 12 2" xfId="9938" xr:uid="{E7E313DF-7644-4920-933D-D1A2C91E581B}"/>
    <cellStyle name="Normal 221 13" xfId="8604" xr:uid="{F8FB311D-EF67-4CA2-A239-0DC5FE8A961A}"/>
    <cellStyle name="Normal 221 13 2" xfId="9956" xr:uid="{6C76AAE5-E4C8-411A-8582-DEEAE473DAE1}"/>
    <cellStyle name="Normal 221 14" xfId="8953" xr:uid="{9FE9E911-8758-4B18-BCF8-9B160696ED20}"/>
    <cellStyle name="Normal 221 14 2" xfId="9976" xr:uid="{2403CB56-0517-49EA-86E5-EFA439CA76F1}"/>
    <cellStyle name="Normal 221 15" xfId="9039" xr:uid="{D602D63B-AC7A-406C-9634-55F08DB7EA0D}"/>
    <cellStyle name="Normal 221 15 2" xfId="10000" xr:uid="{05114BDA-7E0A-4B45-9A70-FCB7E844DBE1}"/>
    <cellStyle name="Normal 221 16" xfId="9059" xr:uid="{19E3E0C3-5511-47F7-BD9D-4B680AAAC069}"/>
    <cellStyle name="Normal 221 16 2" xfId="10020" xr:uid="{2FB739CE-4B20-4977-AC6B-F4CF2902EAC6}"/>
    <cellStyle name="Normal 221 17" xfId="9077" xr:uid="{4F6C65EA-EBB5-4662-A61E-1A8C7FEA6C0B}"/>
    <cellStyle name="Normal 221 17 2" xfId="10037" xr:uid="{C9A5E930-5BD7-4F4B-9C61-25EB5F298AA5}"/>
    <cellStyle name="Normal 221 18" xfId="9095" xr:uid="{B54529EC-0AD8-4BA7-B191-30C458F042D7}"/>
    <cellStyle name="Normal 221 18 2" xfId="10055" xr:uid="{1BFCBE1C-082A-413C-ADA6-729EAD66E999}"/>
    <cellStyle name="Normal 221 19" xfId="9113" xr:uid="{63F80382-A95A-47A3-B5D8-EFDAB4E6094E}"/>
    <cellStyle name="Normal 221 19 2" xfId="10073" xr:uid="{7AF5D56B-A2C9-4DA8-B4AD-1650FECC9957}"/>
    <cellStyle name="Normal 221 2" xfId="4803" xr:uid="{897F036B-D322-4B75-8C0F-EC92FCE8446C}"/>
    <cellStyle name="Normal 221 2 2" xfId="9759" xr:uid="{D96FE518-3190-4B7E-9170-A3A7C47CEE5C}"/>
    <cellStyle name="Normal 221 20" xfId="9130" xr:uid="{B8631FF3-D5D0-46DC-A1E7-97DFEF894C49}"/>
    <cellStyle name="Normal 221 20 2" xfId="10090" xr:uid="{BB762DA6-E388-488E-B5E6-41F4751BAF27}"/>
    <cellStyle name="Normal 221 21" xfId="9149" xr:uid="{7F6F860E-97A2-4660-8E5B-1DB204BB828A}"/>
    <cellStyle name="Normal 221 21 2" xfId="10109" xr:uid="{3CCA6DD3-EC01-44DB-B5AC-197DB975F1BA}"/>
    <cellStyle name="Normal 221 22" xfId="9167" xr:uid="{8B24152D-5609-48B3-87C7-8588267C12A0}"/>
    <cellStyle name="Normal 221 22 2" xfId="10127" xr:uid="{3B2CB43C-2E54-411C-AEAA-8D552CB66960}"/>
    <cellStyle name="Normal 221 23" xfId="9187" xr:uid="{93A5564D-08BA-490C-9A94-EE7EA55D6A97}"/>
    <cellStyle name="Normal 221 23 2" xfId="10147" xr:uid="{6C8BF471-CC19-46F1-8873-65CC788A2051}"/>
    <cellStyle name="Normal 221 24" xfId="9205" xr:uid="{F7CB9D83-9376-45DF-B35B-DBA0657FFBCA}"/>
    <cellStyle name="Normal 221 24 2" xfId="10165" xr:uid="{89DB49C8-D06D-4C6D-8830-3B265865152E}"/>
    <cellStyle name="Normal 221 25" xfId="9223" xr:uid="{E4AC5661-EEE2-4F37-8D9E-A9180246F758}"/>
    <cellStyle name="Normal 221 25 2" xfId="10183" xr:uid="{A8A46C38-FFEB-432B-BD62-03207B589184}"/>
    <cellStyle name="Normal 221 26" xfId="9242" xr:uid="{45D1E9F9-4DA3-4C70-ADB3-B80CEF8FE47F}"/>
    <cellStyle name="Normal 221 26 2" xfId="10202" xr:uid="{602FDC5F-79A0-49CA-A493-2FAA06BFF428}"/>
    <cellStyle name="Normal 221 27" xfId="9260" xr:uid="{1EBCE440-8C11-4FA7-962C-419A7B2BF43A}"/>
    <cellStyle name="Normal 221 27 2" xfId="10220" xr:uid="{7D859BBE-94F9-4665-92C5-4A59708C09A3}"/>
    <cellStyle name="Normal 221 28" xfId="9278" xr:uid="{AD2F4C43-9C91-434D-9877-9B808E94787A}"/>
    <cellStyle name="Normal 221 28 2" xfId="10238" xr:uid="{AF344C7A-4F46-4EA9-89AC-44871B581FD9}"/>
    <cellStyle name="Normal 221 29" xfId="9296" xr:uid="{304BE88F-30FC-4F66-9CD4-26A957E6979E}"/>
    <cellStyle name="Normal 221 29 2" xfId="10256" xr:uid="{E620529F-487F-4575-85CF-174432EAA3F1}"/>
    <cellStyle name="Normal 221 3" xfId="5178" xr:uid="{01A169E6-8F09-44DF-9734-68149F1D42C0}"/>
    <cellStyle name="Normal 221 3 2" xfId="9777" xr:uid="{56F4ABD1-0981-444D-BF6E-C5C829363F0D}"/>
    <cellStyle name="Normal 221 30" xfId="9315" xr:uid="{A80EAAD4-B7F7-4711-88C8-1C252D8FDB4D}"/>
    <cellStyle name="Normal 221 30 2" xfId="10275" xr:uid="{8A96267A-A83A-417A-8688-2527FAC90847}"/>
    <cellStyle name="Normal 221 31" xfId="9333" xr:uid="{2C70D331-9C1C-41A7-9986-3201EB5D28D8}"/>
    <cellStyle name="Normal 221 31 2" xfId="10293" xr:uid="{2F621B55-E255-4EC3-967C-1283CFB8A1B4}"/>
    <cellStyle name="Normal 221 32" xfId="9351" xr:uid="{B519E618-3629-4BD4-971C-82B4856D48A9}"/>
    <cellStyle name="Normal 221 32 2" xfId="10311" xr:uid="{A8CA3733-0510-4617-AB4C-27865C3A3843}"/>
    <cellStyle name="Normal 221 33" xfId="9369" xr:uid="{A25629D6-BBF2-44C6-82F3-F37E8D54BD92}"/>
    <cellStyle name="Normal 221 33 2" xfId="10329" xr:uid="{EF7A8FD5-04E9-45A2-97AA-CD4B7303B459}"/>
    <cellStyle name="Normal 221 34" xfId="9387" xr:uid="{BFEDEA22-ECC2-4D6B-B2DB-41B3C2A88776}"/>
    <cellStyle name="Normal 221 34 2" xfId="10347" xr:uid="{16266197-A31A-4A59-ADF5-60D63CBA7C33}"/>
    <cellStyle name="Normal 221 35" xfId="9405" xr:uid="{5D9E65FC-5F5D-42F4-A438-2324C74518E3}"/>
    <cellStyle name="Normal 221 35 2" xfId="10365" xr:uid="{E4AAD765-929E-44FD-8C34-0E3E58BF3B9A}"/>
    <cellStyle name="Normal 221 36" xfId="9423" xr:uid="{3A5A03D9-F772-43B5-829C-1F6A18AFB02B}"/>
    <cellStyle name="Normal 221 36 2" xfId="10383" xr:uid="{B9D4F631-7AB9-4E10-8704-C76504165B07}"/>
    <cellStyle name="Normal 221 37" xfId="9441" xr:uid="{FD985C2F-8542-429D-96C2-13F3670202AA}"/>
    <cellStyle name="Normal 221 37 2" xfId="10401" xr:uid="{639E0FDB-FB94-4B4A-9B1E-379F6AC2DE42}"/>
    <cellStyle name="Normal 221 38" xfId="9460" xr:uid="{C4A9DB44-C8E3-4664-8411-7678ABDA901C}"/>
    <cellStyle name="Normal 221 38 2" xfId="10420" xr:uid="{424FB264-10D1-44FA-8138-AA9B651552B0}"/>
    <cellStyle name="Normal 221 39" xfId="9477" xr:uid="{72E3CF34-AAC0-409F-AE56-D8F923BEDF1C}"/>
    <cellStyle name="Normal 221 39 2" xfId="10437" xr:uid="{93C34494-D9EC-40C8-9B1C-F2140CE0A913}"/>
    <cellStyle name="Normal 221 4" xfId="5523" xr:uid="{46094FD7-B037-4720-BBB5-0F142BFD428A}"/>
    <cellStyle name="Normal 221 4 2" xfId="9794" xr:uid="{2746B6D6-AF37-48CB-923E-261842CDBDD0}"/>
    <cellStyle name="Normal 221 40" xfId="9495" xr:uid="{3B25FBBC-C9E6-4DF3-85C8-9160814FBFF0}"/>
    <cellStyle name="Normal 221 40 2" xfId="10455" xr:uid="{889AF0EE-DD8A-458C-B435-9648CB566C1B}"/>
    <cellStyle name="Normal 221 41" xfId="9514" xr:uid="{8ACE57EF-3E78-438E-A5E3-11E92B7C87EB}"/>
    <cellStyle name="Normal 221 41 2" xfId="10474" xr:uid="{17CC5D49-18A2-4A2E-ADFC-C1336E681BC2}"/>
    <cellStyle name="Normal 221 42" xfId="9533" xr:uid="{E3CDA28B-D1B7-4794-9F1D-5A6936E80332}"/>
    <cellStyle name="Normal 221 42 2" xfId="10493" xr:uid="{669D5E4D-F761-4532-B12D-1953FB658C97}"/>
    <cellStyle name="Normal 221 43" xfId="9553" xr:uid="{072FA903-86D2-46F6-9D38-65CA766F2FC3}"/>
    <cellStyle name="Normal 221 43 2" xfId="10513" xr:uid="{95D3A86A-4870-4342-95EA-5462C175148F}"/>
    <cellStyle name="Normal 221 44" xfId="9574" xr:uid="{D2AB9CDD-81A3-45F1-B6A8-13FE570731A0}"/>
    <cellStyle name="Normal 221 44 2" xfId="10534" xr:uid="{1EF993CA-EA8A-4FA6-BE31-F01F34F6BF28}"/>
    <cellStyle name="Normal 221 45" xfId="9592" xr:uid="{3C58BAF1-28DD-4A5B-995B-564BC01F3964}"/>
    <cellStyle name="Normal 221 45 2" xfId="10552" xr:uid="{C5BA1ED1-FC0D-46B0-B4A9-19CEDD2EC24B}"/>
    <cellStyle name="Normal 221 46" xfId="9610" xr:uid="{39106B46-FB4D-49D7-ADCB-3B0A45F4844E}"/>
    <cellStyle name="Normal 221 46 2" xfId="10570" xr:uid="{A82239DB-432E-4A49-9A38-69EF8F0E1DFE}"/>
    <cellStyle name="Normal 221 47" xfId="9628" xr:uid="{930AF28B-6DB7-4DD6-8FA0-88CF627A6AA9}"/>
    <cellStyle name="Normal 221 47 2" xfId="10588" xr:uid="{9D45482E-5699-4473-98D2-0BBD11CD7F13}"/>
    <cellStyle name="Normal 221 48" xfId="9646" xr:uid="{E224D3F5-372B-4E57-9425-04A5A1C5679F}"/>
    <cellStyle name="Normal 221 48 2" xfId="10606" xr:uid="{8D4BA3DA-B3F3-4C84-8E7F-514D617A8260}"/>
    <cellStyle name="Normal 221 49" xfId="9664" xr:uid="{7E581C7C-DC4B-478A-ADE7-D98D5B72DD29}"/>
    <cellStyle name="Normal 221 49 2" xfId="10624" xr:uid="{9850F027-01B8-48D3-A370-4ADF8F3DEC7A}"/>
    <cellStyle name="Normal 221 5" xfId="5860" xr:uid="{F16D5F95-84FE-4388-A7AA-BF187ED3093F}"/>
    <cellStyle name="Normal 221 5 2" xfId="9810" xr:uid="{DD6C5E79-90E1-4E48-9EFE-DF58F4C7BCEA}"/>
    <cellStyle name="Normal 221 50" xfId="9682" xr:uid="{8F59CD08-9A96-40AA-A8D7-B9E7D6AE0D62}"/>
    <cellStyle name="Normal 221 50 2" xfId="10642" xr:uid="{E76B1AFE-9528-4348-8696-14FDD737657E}"/>
    <cellStyle name="Normal 221 51" xfId="9700" xr:uid="{9C3EA6B3-2933-4D5A-8683-4C94A27FFC92}"/>
    <cellStyle name="Normal 221 51 2" xfId="10660" xr:uid="{1D6300A2-20C7-456D-A380-B6A066CDC1A4}"/>
    <cellStyle name="Normal 221 52" xfId="9719" xr:uid="{47B382C7-A788-45D1-B4A4-6A95A0877F3B}"/>
    <cellStyle name="Normal 221 52 2" xfId="10679" xr:uid="{861C78EB-076F-4AA9-840F-EC8EA2F0CCD6}"/>
    <cellStyle name="Normal 221 53" xfId="9737" xr:uid="{2220945A-5903-4807-BCF4-E53B70692B04}"/>
    <cellStyle name="Normal 221 54" xfId="10700" xr:uid="{2A3E8648-9E06-4ACA-A214-36DF75AF7E6B}"/>
    <cellStyle name="Normal 221 55" xfId="10718" xr:uid="{609DF992-02BE-40C3-92BA-C03FAB2928A6}"/>
    <cellStyle name="Normal 221 56" xfId="10736" xr:uid="{B2B7C872-BCEF-4460-ABFD-B8AB39EF9A8F}"/>
    <cellStyle name="Normal 221 57" xfId="10756" xr:uid="{77F696DE-C526-44FD-8477-06171DD43535}"/>
    <cellStyle name="Normal 221 58" xfId="10774" xr:uid="{9F2953CD-E757-4C69-BC8A-A5EF819B7A93}"/>
    <cellStyle name="Normal 221 6" xfId="6208" xr:uid="{583FA309-A3D8-4907-B9EF-6014C850EB31}"/>
    <cellStyle name="Normal 221 6 2" xfId="9830" xr:uid="{E6FC1296-2057-4A11-AA31-14B1DF435D9C}"/>
    <cellStyle name="Normal 221 7" xfId="6560" xr:uid="{EDA52BD8-3C4B-4CAD-9942-943E0494E4D1}"/>
    <cellStyle name="Normal 221 7 2" xfId="9850" xr:uid="{D2972CC4-603B-4DC1-876E-1B2B02A7E141}"/>
    <cellStyle name="Normal 221 8" xfId="6896" xr:uid="{1C2FFCDB-38D7-4C79-8161-7B3A1B702176}"/>
    <cellStyle name="Normal 221 8 2" xfId="9866" xr:uid="{A3B83976-F798-4189-BDD3-D036DCA4FF5D}"/>
    <cellStyle name="Normal 221 9" xfId="7239" xr:uid="{D3A9AC2C-859C-4E09-A6C4-614859CFA3ED}"/>
    <cellStyle name="Normal 221 9 2" xfId="9885" xr:uid="{77933BDC-6130-4B6E-8B1D-13BD29EEE63D}"/>
    <cellStyle name="Normal 222" xfId="3832" xr:uid="{00000000-0005-0000-0000-0000BC0A0000}"/>
    <cellStyle name="Normal 222 10" xfId="7608" xr:uid="{360830C7-D841-4D8C-9767-70836F986687}"/>
    <cellStyle name="Normal 222 10 2" xfId="9904" xr:uid="{A6024644-48C9-4654-9BB3-583F6ED5C393}"/>
    <cellStyle name="Normal 222 11" xfId="7957" xr:uid="{77C4E0D6-F3CD-4210-85D9-F72330F4AA58}"/>
    <cellStyle name="Normal 222 11 2" xfId="9924" xr:uid="{54AFDF98-1C33-4576-BB31-87D179D8C903}"/>
    <cellStyle name="Normal 222 12" xfId="8293" xr:uid="{A955496B-44BD-4EAC-BC11-3C6E508A2A34}"/>
    <cellStyle name="Normal 222 12 2" xfId="9940" xr:uid="{3BFAA2C9-58BD-4BA7-A7EA-730B2746D909}"/>
    <cellStyle name="Normal 222 13" xfId="8632" xr:uid="{FD6D0BF6-4CFA-47CE-8D1B-0606777F42C2}"/>
    <cellStyle name="Normal 222 13 2" xfId="9958" xr:uid="{986888C8-BC12-4547-91E9-F034922962DC}"/>
    <cellStyle name="Normal 222 14" xfId="8981" xr:uid="{1261FE66-9F8F-49B0-B153-CF92602A47C6}"/>
    <cellStyle name="Normal 222 14 2" xfId="9978" xr:uid="{A4043B37-75A0-4616-82F4-5B106E21F0D2}"/>
    <cellStyle name="Normal 222 15" xfId="9041" xr:uid="{9054C97F-24B4-49CF-8CC2-0EAD728D1D1F}"/>
    <cellStyle name="Normal 222 15 2" xfId="10002" xr:uid="{9B4080C8-FDA4-47FB-84BD-561B14767A3A}"/>
    <cellStyle name="Normal 222 16" xfId="9061" xr:uid="{714AC904-FFCA-48C0-A84F-3AC2AA618DE2}"/>
    <cellStyle name="Normal 222 16 2" xfId="10022" xr:uid="{9D0D302E-5C84-451C-9750-5A462249AF84}"/>
    <cellStyle name="Normal 222 17" xfId="9079" xr:uid="{10012697-9373-4E55-8072-6F7A2FA94C3E}"/>
    <cellStyle name="Normal 222 17 2" xfId="10039" xr:uid="{49A717E3-79A3-45BC-969D-BD79E610A24B}"/>
    <cellStyle name="Normal 222 18" xfId="9097" xr:uid="{F02E7F5B-40A0-46B9-B0FE-8B96671CF68E}"/>
    <cellStyle name="Normal 222 18 2" xfId="10057" xr:uid="{E224FCE6-248D-4AF0-8D89-9710AE031669}"/>
    <cellStyle name="Normal 222 19" xfId="9115" xr:uid="{CB38E5F9-110D-4CB5-922C-074DBCD7A78C}"/>
    <cellStyle name="Normal 222 19 2" xfId="10075" xr:uid="{C588CD40-59E3-4DB5-AC84-AD85D98B1F63}"/>
    <cellStyle name="Normal 222 2" xfId="4860" xr:uid="{46B580E6-55BE-4BF4-A8DA-19A93BCFC75F}"/>
    <cellStyle name="Normal 222 2 2" xfId="9761" xr:uid="{B7575D7B-0D7E-4ADA-81AB-DD94953F758F}"/>
    <cellStyle name="Normal 222 20" xfId="9132" xr:uid="{067F89C0-C585-4687-9CB5-AFE7075B8C6D}"/>
    <cellStyle name="Normal 222 20 2" xfId="10092" xr:uid="{D13DB060-DDFC-4F4A-A952-C2D047DDC450}"/>
    <cellStyle name="Normal 222 21" xfId="9151" xr:uid="{557480E0-D5E3-4122-843E-AA00100E4CBD}"/>
    <cellStyle name="Normal 222 21 2" xfId="10111" xr:uid="{C4CD9F03-9800-4619-A553-FE622B0DB5D7}"/>
    <cellStyle name="Normal 222 22" xfId="9169" xr:uid="{8040273E-98CE-4D83-956F-AD216E87AD72}"/>
    <cellStyle name="Normal 222 22 2" xfId="10129" xr:uid="{7296208C-0389-4463-8EA7-A017A1BC708F}"/>
    <cellStyle name="Normal 222 23" xfId="9189" xr:uid="{DFB199CE-1182-4C26-B9B6-E55E63C99849}"/>
    <cellStyle name="Normal 222 23 2" xfId="10149" xr:uid="{684A30F8-21A4-443B-8C8F-41C727EB48AE}"/>
    <cellStyle name="Normal 222 24" xfId="9207" xr:uid="{D14DCE53-ECE1-4856-966D-AAF98C27BB3C}"/>
    <cellStyle name="Normal 222 24 2" xfId="10167" xr:uid="{372B39C2-337E-4150-BDC0-0C29204858A3}"/>
    <cellStyle name="Normal 222 25" xfId="9225" xr:uid="{28BFBCB6-EAA6-46FA-B1BF-6448AEFFD566}"/>
    <cellStyle name="Normal 222 25 2" xfId="10185" xr:uid="{E95803E1-73CE-4848-9040-CB8B3690A440}"/>
    <cellStyle name="Normal 222 26" xfId="9244" xr:uid="{587FAFA7-9191-48EC-B6B9-1827E10FEE14}"/>
    <cellStyle name="Normal 222 26 2" xfId="10204" xr:uid="{8B0B1A07-58AF-4041-8EED-035A1C8674A1}"/>
    <cellStyle name="Normal 222 27" xfId="9262" xr:uid="{35F0F3B5-C25E-4D72-A2EA-3DC959EE76A0}"/>
    <cellStyle name="Normal 222 27 2" xfId="10222" xr:uid="{18A5AD10-1DC1-4372-85A7-EA9967EDA96C}"/>
    <cellStyle name="Normal 222 28" xfId="9280" xr:uid="{AC4392CA-9C25-45FE-BE19-FFD64391F43D}"/>
    <cellStyle name="Normal 222 28 2" xfId="10240" xr:uid="{35B58FC5-4A90-464B-A935-E61DF2AFEFDC}"/>
    <cellStyle name="Normal 222 29" xfId="9298" xr:uid="{CEDB5B04-2B68-4B69-A1CD-C03E7757C890}"/>
    <cellStyle name="Normal 222 29 2" xfId="10258" xr:uid="{8366D1A6-CA1D-46C7-9855-E5D512AA9DA8}"/>
    <cellStyle name="Normal 222 3" xfId="5207" xr:uid="{E6F6E46B-9919-47D0-8F73-1A8A0D4C6DD9}"/>
    <cellStyle name="Normal 222 3 2" xfId="9779" xr:uid="{329B14CF-3E1E-4956-AC78-21AB57BD9787}"/>
    <cellStyle name="Normal 222 30" xfId="9317" xr:uid="{1FED3E74-CA45-4E23-A362-A6956813970F}"/>
    <cellStyle name="Normal 222 30 2" xfId="10277" xr:uid="{E49C3195-7929-40F3-9938-D9F13D131BAF}"/>
    <cellStyle name="Normal 222 31" xfId="9335" xr:uid="{E96CE9C8-CD95-4D9F-866B-20C1BE1548CB}"/>
    <cellStyle name="Normal 222 31 2" xfId="10295" xr:uid="{47644C9A-1698-487A-A361-AAB1AE08E482}"/>
    <cellStyle name="Normal 222 32" xfId="9353" xr:uid="{79238550-EB51-4932-BE84-4296247BBCF7}"/>
    <cellStyle name="Normal 222 32 2" xfId="10313" xr:uid="{8C996C66-AFAA-4199-AECA-854B9EE29EE9}"/>
    <cellStyle name="Normal 222 33" xfId="9371" xr:uid="{7FCF6DE5-F197-4E28-9CBC-0800C56771C6}"/>
    <cellStyle name="Normal 222 33 2" xfId="10331" xr:uid="{B05B1189-151E-4B3F-9CA3-F39C061F3E5F}"/>
    <cellStyle name="Normal 222 34" xfId="9389" xr:uid="{CCCF252E-C6D3-4DDA-9F4D-57D6C0BD26B4}"/>
    <cellStyle name="Normal 222 34 2" xfId="10349" xr:uid="{E6A7B2C4-EFF2-44E1-AFBF-AF271E617CFD}"/>
    <cellStyle name="Normal 222 35" xfId="9407" xr:uid="{F51E58F6-4358-483C-A869-827BF4D382F2}"/>
    <cellStyle name="Normal 222 35 2" xfId="10367" xr:uid="{2CB89F80-B419-48EE-8D4F-F19C84BA3158}"/>
    <cellStyle name="Normal 222 36" xfId="9425" xr:uid="{0A390DBB-D518-41C5-90C7-A6BCE7263286}"/>
    <cellStyle name="Normal 222 36 2" xfId="10385" xr:uid="{98F90652-401F-4F1A-AF2B-B20A16404388}"/>
    <cellStyle name="Normal 222 37" xfId="9443" xr:uid="{AFA13093-625A-4FF7-BEED-513AA3A743CF}"/>
    <cellStyle name="Normal 222 37 2" xfId="10403" xr:uid="{5CF16718-93E7-4A3C-832D-65B62F550A5E}"/>
    <cellStyle name="Normal 222 38" xfId="9462" xr:uid="{82516E6E-4979-410B-B441-C6B94F6B4B3E}"/>
    <cellStyle name="Normal 222 38 2" xfId="10422" xr:uid="{7D93DE31-7F4F-4FB9-871A-E90754C22F5A}"/>
    <cellStyle name="Normal 222 39" xfId="9479" xr:uid="{D9FC2B37-751C-4195-B138-B93A3D907A6B}"/>
    <cellStyle name="Normal 222 39 2" xfId="10439" xr:uid="{6AA41B1F-493B-4D2C-9589-EF9FC5C7FA24}"/>
    <cellStyle name="Normal 222 4" xfId="5552" xr:uid="{88E6D279-8103-490C-A8D8-0AF837442484}"/>
    <cellStyle name="Normal 222 4 2" xfId="9796" xr:uid="{469AB116-14D9-441F-BFF6-EE91B4FA27F0}"/>
    <cellStyle name="Normal 222 40" xfId="9497" xr:uid="{EA5646D9-D01E-4CE3-9FBC-543FD6868B6C}"/>
    <cellStyle name="Normal 222 40 2" xfId="10457" xr:uid="{9EE166BE-41E8-42CD-A4FE-54E5A4573C70}"/>
    <cellStyle name="Normal 222 41" xfId="9516" xr:uid="{3887F3BF-A0B1-404A-A2E0-7FD81D6E5BD3}"/>
    <cellStyle name="Normal 222 41 2" xfId="10476" xr:uid="{F62C1486-28C1-4BB4-813E-83F21EA1B27A}"/>
    <cellStyle name="Normal 222 42" xfId="9535" xr:uid="{56E74F73-84EC-445E-BC12-68A7D23538CD}"/>
    <cellStyle name="Normal 222 42 2" xfId="10495" xr:uid="{B04999AC-6060-40A5-AE6B-ADA6431C6884}"/>
    <cellStyle name="Normal 222 43" xfId="9555" xr:uid="{D3DE2603-CE58-4B4F-99AE-00DE7F34CB70}"/>
    <cellStyle name="Normal 222 43 2" xfId="10515" xr:uid="{AE636E2C-9E96-4D12-B4EB-8AD89C850E35}"/>
    <cellStyle name="Normal 222 44" xfId="9576" xr:uid="{277DD390-73FC-4CAC-978D-CF83B2548551}"/>
    <cellStyle name="Normal 222 44 2" xfId="10536" xr:uid="{CBEB124E-323D-4F1C-A5B2-CCF74638B919}"/>
    <cellStyle name="Normal 222 45" xfId="9594" xr:uid="{CB43983A-8022-4E21-8200-087A22EAC32C}"/>
    <cellStyle name="Normal 222 45 2" xfId="10554" xr:uid="{523985F1-A75B-4806-9C04-33CD6707C240}"/>
    <cellStyle name="Normal 222 46" xfId="9612" xr:uid="{DA5DA6CE-8259-4D63-9DEE-2B3BDE1767CC}"/>
    <cellStyle name="Normal 222 46 2" xfId="10572" xr:uid="{3B6DBEE1-F898-45BD-9AE2-7C13E0FC3417}"/>
    <cellStyle name="Normal 222 47" xfId="9630" xr:uid="{9699A93F-E70D-4D55-9E9B-31BBE41C7996}"/>
    <cellStyle name="Normal 222 47 2" xfId="10590" xr:uid="{24FEB622-CDF1-4829-8DA6-7CB63768D2BA}"/>
    <cellStyle name="Normal 222 48" xfId="9648" xr:uid="{F16DB6F5-C725-432F-9F01-A62D32B3BACE}"/>
    <cellStyle name="Normal 222 48 2" xfId="10608" xr:uid="{B2BDA46C-DD8D-4D5B-ABFD-31679D46062E}"/>
    <cellStyle name="Normal 222 49" xfId="9666" xr:uid="{1358AE8B-BDA1-4496-8384-431287F6FF88}"/>
    <cellStyle name="Normal 222 49 2" xfId="10626" xr:uid="{7FE4AC39-DF40-4D0E-B8AF-B322234F6FCD}"/>
    <cellStyle name="Normal 222 5" xfId="5888" xr:uid="{13587D0C-F5B3-4167-9C71-844983E18456}"/>
    <cellStyle name="Normal 222 5 2" xfId="9812" xr:uid="{968C68F8-983F-419E-914D-34BE53C3231C}"/>
    <cellStyle name="Normal 222 50" xfId="9684" xr:uid="{37A3AA15-46C8-4E1D-8535-282CF5394238}"/>
    <cellStyle name="Normal 222 50 2" xfId="10644" xr:uid="{5EB6B408-8DF3-45A6-9773-D34D45825DB4}"/>
    <cellStyle name="Normal 222 51" xfId="9702" xr:uid="{243EAB70-96BE-4E3F-B5FC-F5C9456A5E65}"/>
    <cellStyle name="Normal 222 51 2" xfId="10662" xr:uid="{3326A2A5-2536-4C5C-BE28-5B73651A9974}"/>
    <cellStyle name="Normal 222 52" xfId="9721" xr:uid="{BB25416A-3563-485D-AE83-210E86368BA9}"/>
    <cellStyle name="Normal 222 52 2" xfId="10681" xr:uid="{0A10F2DE-4B60-4924-B642-FE2C36B67E8B}"/>
    <cellStyle name="Normal 222 53" xfId="9739" xr:uid="{2894D6FE-9BBA-4CB8-8488-1F977BB37D6D}"/>
    <cellStyle name="Normal 222 54" xfId="10702" xr:uid="{0768F0D8-0AF9-4A65-A397-204BAB949188}"/>
    <cellStyle name="Normal 222 55" xfId="10720" xr:uid="{2D4594D4-04BC-4D42-B047-A7EBF61AD755}"/>
    <cellStyle name="Normal 222 56" xfId="10738" xr:uid="{5819EB3C-5034-475A-8B90-7EFB072B9816}"/>
    <cellStyle name="Normal 222 57" xfId="10758" xr:uid="{8B81F4CA-4725-443C-BBDF-9841175D3429}"/>
    <cellStyle name="Normal 222 58" xfId="10776" xr:uid="{44B52A0E-3BD4-478D-958B-E62C576A4417}"/>
    <cellStyle name="Normal 222 6" xfId="6238" xr:uid="{952FC03F-5FF3-4B5F-8FCA-548D0750E83E}"/>
    <cellStyle name="Normal 222 6 2" xfId="9833" xr:uid="{1D2DF5FD-F97B-4B50-9F07-3EB5C35304A7}"/>
    <cellStyle name="Normal 222 7" xfId="6588" xr:uid="{0A48190E-878E-4247-A596-2946197FC7C9}"/>
    <cellStyle name="Normal 222 7 2" xfId="9852" xr:uid="{3B68B1D0-1A40-4500-9FD0-8416D784E37F}"/>
    <cellStyle name="Normal 222 8" xfId="6924" xr:uid="{0941A024-BC92-4424-A4E0-FB884E420D26}"/>
    <cellStyle name="Normal 222 8 2" xfId="9868" xr:uid="{13D0E1B8-9BBC-4E50-A2B3-4C7A4D10B768}"/>
    <cellStyle name="Normal 222 9" xfId="7267" xr:uid="{068E7546-2921-4F93-8D39-1D793C53568E}"/>
    <cellStyle name="Normal 222 9 2" xfId="9887" xr:uid="{788EC284-CE7C-4602-B163-6D22AC1A66DE}"/>
    <cellStyle name="Normal 223" xfId="3834" xr:uid="{00000000-0005-0000-0000-0000BD0A0000}"/>
    <cellStyle name="Normal 223 10" xfId="7610" xr:uid="{9A5B0488-A441-4BF6-BCB4-EF7199F66E6B}"/>
    <cellStyle name="Normal 223 10 2" xfId="9906" xr:uid="{25398B79-2D3D-435C-9EC8-ACAC5E940EA6}"/>
    <cellStyle name="Normal 223 11" xfId="7959" xr:uid="{CD963907-8CF4-4A95-8C6A-2629464D4956}"/>
    <cellStyle name="Normal 223 11 2" xfId="9926" xr:uid="{95375866-0451-41DC-B985-D229415A19A0}"/>
    <cellStyle name="Normal 223 12" xfId="8295" xr:uid="{DF393A5B-4253-4BBA-9B5E-F9C304927B60}"/>
    <cellStyle name="Normal 223 12 2" xfId="9942" xr:uid="{3C3ECE6C-277C-49EF-B8AD-DC42F8A9CEE5}"/>
    <cellStyle name="Normal 223 13" xfId="8634" xr:uid="{B8427765-5448-492A-BA29-DEBA31957279}"/>
    <cellStyle name="Normal 223 13 2" xfId="9960" xr:uid="{0D9DE001-6ED3-4712-9158-AFC0E30115FC}"/>
    <cellStyle name="Normal 223 14" xfId="8983" xr:uid="{327B2002-54C1-4ABC-BA6F-E6485827D908}"/>
    <cellStyle name="Normal 223 14 2" xfId="9980" xr:uid="{73F94CF8-40F9-476E-AA54-6508077FC2EA}"/>
    <cellStyle name="Normal 223 15" xfId="9043" xr:uid="{13022668-4A69-4A87-BC87-DF6FEB7AFDDB}"/>
    <cellStyle name="Normal 223 15 2" xfId="10004" xr:uid="{2BB2073D-3455-4B56-9FB0-87E1F9FB2A8E}"/>
    <cellStyle name="Normal 223 16" xfId="9063" xr:uid="{48B3A458-D696-4E64-9055-25C84D8EF92B}"/>
    <cellStyle name="Normal 223 16 2" xfId="10024" xr:uid="{4A03D52E-CF84-4FCC-88C0-DA7401011FEC}"/>
    <cellStyle name="Normal 223 17" xfId="9081" xr:uid="{74FDB6E1-E30C-4157-AD74-25F55A22AC9A}"/>
    <cellStyle name="Normal 223 17 2" xfId="10041" xr:uid="{B2FE05D6-BD00-4F90-B89A-17658E4B6B5B}"/>
    <cellStyle name="Normal 223 18" xfId="9099" xr:uid="{3CF4F822-58A0-4F34-94B0-04B8FF5C9592}"/>
    <cellStyle name="Normal 223 18 2" xfId="10059" xr:uid="{AEB6E70F-6D0C-4879-A677-94C21DC968CA}"/>
    <cellStyle name="Normal 223 19" xfId="9117" xr:uid="{98CC30EB-2E84-49DE-A8C1-8B4287CC26DB}"/>
    <cellStyle name="Normal 223 19 2" xfId="10077" xr:uid="{A8D88FC4-4E13-47A9-98B8-ACE2F6AB607E}"/>
    <cellStyle name="Normal 223 2" xfId="4862" xr:uid="{392E922A-1A8C-44E6-9341-A5D06D2BE960}"/>
    <cellStyle name="Normal 223 2 2" xfId="9763" xr:uid="{539C06E5-30AA-4ED0-8C26-9F67A444FAC5}"/>
    <cellStyle name="Normal 223 20" xfId="9134" xr:uid="{01362A4D-2904-4401-B951-791311B0FE5C}"/>
    <cellStyle name="Normal 223 20 2" xfId="10094" xr:uid="{206F1158-7720-4179-A30D-E931138C52DB}"/>
    <cellStyle name="Normal 223 21" xfId="9153" xr:uid="{C5E8A6F1-485C-49CD-9385-597874ED6172}"/>
    <cellStyle name="Normal 223 21 2" xfId="10113" xr:uid="{B5EC2368-AD75-4CF0-9116-94A5E64C85D0}"/>
    <cellStyle name="Normal 223 22" xfId="9171" xr:uid="{90122D81-E513-4EDE-94D3-DD0B837A53DD}"/>
    <cellStyle name="Normal 223 22 2" xfId="10131" xr:uid="{E2BD8380-C73A-4C99-B4E2-27489613F093}"/>
    <cellStyle name="Normal 223 23" xfId="9191" xr:uid="{97181214-9BB8-4C74-AA5B-2440F1B0263F}"/>
    <cellStyle name="Normal 223 23 2" xfId="10151" xr:uid="{000FCEC5-A38E-4C09-969F-C9B8E981735B}"/>
    <cellStyle name="Normal 223 24" xfId="9209" xr:uid="{71A83E73-DB40-443C-9DAE-53C89349312D}"/>
    <cellStyle name="Normal 223 24 2" xfId="10169" xr:uid="{1910772D-D985-426D-84A7-F77BB6A297DB}"/>
    <cellStyle name="Normal 223 25" xfId="9227" xr:uid="{DE39652C-6DF7-4377-8929-7498471F5C3F}"/>
    <cellStyle name="Normal 223 25 2" xfId="10187" xr:uid="{1D9104FA-08E8-411B-A84A-2482CBEFB425}"/>
    <cellStyle name="Normal 223 26" xfId="9246" xr:uid="{727C7B61-DED4-4AA4-96CA-27005F6A0752}"/>
    <cellStyle name="Normal 223 26 2" xfId="10206" xr:uid="{8D9FFBA5-AC7D-44DA-BE30-6D846353D6FD}"/>
    <cellStyle name="Normal 223 27" xfId="9264" xr:uid="{5F0DF3E5-0634-4DD2-834D-7D9EB2DAB8DF}"/>
    <cellStyle name="Normal 223 27 2" xfId="10224" xr:uid="{FB437C27-B5CA-41CA-9FF6-CBB5A318C567}"/>
    <cellStyle name="Normal 223 28" xfId="9282" xr:uid="{C2B64C3B-C1F2-4231-A853-1F58AB653989}"/>
    <cellStyle name="Normal 223 28 2" xfId="10242" xr:uid="{DA4E645B-BC3C-4218-A046-B51B4DF5364D}"/>
    <cellStyle name="Normal 223 29" xfId="9300" xr:uid="{8C8DB99A-A1B2-495F-B4DB-E6F7B393D75C}"/>
    <cellStyle name="Normal 223 29 2" xfId="10260" xr:uid="{0BAC299A-B45C-466B-B1B6-63521B666D2E}"/>
    <cellStyle name="Normal 223 3" xfId="5209" xr:uid="{4F0CE9F0-3EDB-4F61-AA27-2B67EE912755}"/>
    <cellStyle name="Normal 223 3 2" xfId="9781" xr:uid="{1602EA11-EF3A-49DF-A2A4-32D095691A0E}"/>
    <cellStyle name="Normal 223 30" xfId="9319" xr:uid="{8A3F8960-49F8-496B-99CA-A14D2EAB72CA}"/>
    <cellStyle name="Normal 223 30 2" xfId="10279" xr:uid="{F25E5FFF-36C0-4D3E-9677-557E593FB642}"/>
    <cellStyle name="Normal 223 31" xfId="9337" xr:uid="{042B9F14-A396-4B03-AF24-6BAF3C8781BA}"/>
    <cellStyle name="Normal 223 31 2" xfId="10297" xr:uid="{1DD21530-0C2F-4E5A-A82F-EE6FACEB6628}"/>
    <cellStyle name="Normal 223 32" xfId="9355" xr:uid="{0B4F96F6-301D-480B-A5F6-B39BF8E40354}"/>
    <cellStyle name="Normal 223 32 2" xfId="10315" xr:uid="{55971D0A-199D-45CC-8CE6-0E712E2F4940}"/>
    <cellStyle name="Normal 223 33" xfId="9373" xr:uid="{33B6B777-F919-412C-AA79-A090A1980FD3}"/>
    <cellStyle name="Normal 223 33 2" xfId="10333" xr:uid="{F2446139-339D-4328-AB37-54B0F9D919A5}"/>
    <cellStyle name="Normal 223 34" xfId="9391" xr:uid="{FAE8DBB6-439D-4AD7-9213-65AB9869F3C7}"/>
    <cellStyle name="Normal 223 34 2" xfId="10351" xr:uid="{6BE8FB4E-5C50-4FCC-85D2-7A96B10E9295}"/>
    <cellStyle name="Normal 223 35" xfId="9409" xr:uid="{CF675219-14B3-4867-BE86-79BDCE1491CE}"/>
    <cellStyle name="Normal 223 35 2" xfId="10369" xr:uid="{AB4F9F1E-2BCF-47FB-B188-C94A65B20972}"/>
    <cellStyle name="Normal 223 36" xfId="9427" xr:uid="{25B87457-F1B8-450A-8A31-2D5925661649}"/>
    <cellStyle name="Normal 223 36 2" xfId="10387" xr:uid="{120C3ABB-E8A2-4F13-87FA-54C8119461F0}"/>
    <cellStyle name="Normal 223 37" xfId="9445" xr:uid="{ED4DD89E-F497-4F81-86C5-FA02396015AB}"/>
    <cellStyle name="Normal 223 37 2" xfId="10405" xr:uid="{31413CF5-962E-4C7E-B8B8-16C6E3B2C478}"/>
    <cellStyle name="Normal 223 38" xfId="9464" xr:uid="{A7CCCD59-9011-4E5C-BDAF-A79D70CA2A2B}"/>
    <cellStyle name="Normal 223 38 2" xfId="10424" xr:uid="{FAE20CFB-47A5-4E42-B651-440C1FCF1601}"/>
    <cellStyle name="Normal 223 39" xfId="9481" xr:uid="{88F17349-EF6E-4A42-B36E-4601EB216EE6}"/>
    <cellStyle name="Normal 223 39 2" xfId="10441" xr:uid="{51BE72F9-E43E-4864-B625-3BDA34CF7801}"/>
    <cellStyle name="Normal 223 4" xfId="5554" xr:uid="{C6F46E6C-3BC4-415C-B41D-515000665C49}"/>
    <cellStyle name="Normal 223 4 2" xfId="9798" xr:uid="{B016223B-F363-4CF4-8685-E18BF1C5E4D5}"/>
    <cellStyle name="Normal 223 40" xfId="9499" xr:uid="{93CD5CCE-53FE-4816-87B2-6C3F09B2E5EC}"/>
    <cellStyle name="Normal 223 40 2" xfId="10459" xr:uid="{665AF748-B182-4BB9-9C2B-9D3B9944CFDE}"/>
    <cellStyle name="Normal 223 41" xfId="9518" xr:uid="{A964BEAC-81F1-4A1B-B4E8-7566AF990B5C}"/>
    <cellStyle name="Normal 223 41 2" xfId="10478" xr:uid="{1B0A45C3-0E95-4789-882E-C3736F4C3B56}"/>
    <cellStyle name="Normal 223 42" xfId="9537" xr:uid="{61232671-84E9-4EAF-98A3-FB37AC5CFE1E}"/>
    <cellStyle name="Normal 223 42 2" xfId="10497" xr:uid="{338297C3-D8C1-40C1-A666-4751125F0EE3}"/>
    <cellStyle name="Normal 223 43" xfId="9557" xr:uid="{79D751EB-98BE-4876-AF08-D2FF29822EEA}"/>
    <cellStyle name="Normal 223 43 2" xfId="10517" xr:uid="{9CCF8BC7-C7CB-44C7-B67B-EB8A94C46AEA}"/>
    <cellStyle name="Normal 223 44" xfId="9578" xr:uid="{05ECF5C3-2CF3-47EE-B9F8-A86C897C6492}"/>
    <cellStyle name="Normal 223 44 2" xfId="10538" xr:uid="{6D4CA77B-85A3-47A9-A2A2-9CC6474754ED}"/>
    <cellStyle name="Normal 223 45" xfId="9596" xr:uid="{C222896B-9C24-4473-B013-89CDD86BB864}"/>
    <cellStyle name="Normal 223 45 2" xfId="10556" xr:uid="{1D60851D-E67D-486C-8A26-15A68AD339F3}"/>
    <cellStyle name="Normal 223 46" xfId="9614" xr:uid="{0B5A8A74-2143-47EB-8D8A-D6DB61EF3F91}"/>
    <cellStyle name="Normal 223 46 2" xfId="10574" xr:uid="{4580E0F3-B0F7-4D89-8B98-AA06E357F7E7}"/>
    <cellStyle name="Normal 223 47" xfId="9632" xr:uid="{E41659D2-8C89-4DA4-BA64-2C9238009BD7}"/>
    <cellStyle name="Normal 223 47 2" xfId="10592" xr:uid="{59A5C816-0BAA-4B17-BB1E-3C10F57D32E8}"/>
    <cellStyle name="Normal 223 48" xfId="9650" xr:uid="{3EAE0C1D-22E1-4135-86F3-64D550C6FC9D}"/>
    <cellStyle name="Normal 223 48 2" xfId="10610" xr:uid="{5FBB027D-9873-4C89-9046-DFA6F72F4802}"/>
    <cellStyle name="Normal 223 49" xfId="9668" xr:uid="{A19582C9-047F-44E5-AC7B-D1A43EBE916B}"/>
    <cellStyle name="Normal 223 49 2" xfId="10628" xr:uid="{CFC6BE5A-8F89-45A8-8E0F-E06FA62FF893}"/>
    <cellStyle name="Normal 223 5" xfId="5890" xr:uid="{FD02B058-89F3-43CA-9705-5D1FD8A403F3}"/>
    <cellStyle name="Normal 223 5 2" xfId="9814" xr:uid="{52FE4388-5D56-4F39-A000-99058424004D}"/>
    <cellStyle name="Normal 223 50" xfId="9686" xr:uid="{53C43A33-864F-4A87-9C53-0395D640B921}"/>
    <cellStyle name="Normal 223 50 2" xfId="10646" xr:uid="{8F97888C-8BBD-448C-9B02-655CEA76E694}"/>
    <cellStyle name="Normal 223 51" xfId="9704" xr:uid="{044D587D-3DDE-4B23-AC30-1BA7F723511B}"/>
    <cellStyle name="Normal 223 51 2" xfId="10664" xr:uid="{83FB50A9-9FF9-447C-BE8C-C04DEB8E9324}"/>
    <cellStyle name="Normal 223 52" xfId="9723" xr:uid="{9A4C310F-4B41-4E8F-9187-B6B7A24B5A0A}"/>
    <cellStyle name="Normal 223 52 2" xfId="10683" xr:uid="{D4624C33-17A3-48CC-A74F-88B18B0FC886}"/>
    <cellStyle name="Normal 223 53" xfId="9741" xr:uid="{EA11D808-05E3-4936-836E-C1AABBC379C9}"/>
    <cellStyle name="Normal 223 54" xfId="10704" xr:uid="{2F3317B0-3753-4DC4-828F-58B20ACBA9F9}"/>
    <cellStyle name="Normal 223 55" xfId="10722" xr:uid="{90A9BB45-E0FD-4B7C-80C4-7AC66326E5E7}"/>
    <cellStyle name="Normal 223 56" xfId="10740" xr:uid="{D27335D4-FC6B-486F-AC65-CA0AF214166F}"/>
    <cellStyle name="Normal 223 57" xfId="10760" xr:uid="{E0D1BB7E-C7BD-48C5-9A2D-33B437E48C64}"/>
    <cellStyle name="Normal 223 58" xfId="10778" xr:uid="{80BEE541-4CB5-45C8-AE4F-078C02D7B3C9}"/>
    <cellStyle name="Normal 223 6" xfId="6240" xr:uid="{9AAB02FF-FF19-45A2-9535-25538A8EE328}"/>
    <cellStyle name="Normal 223 6 2" xfId="9835" xr:uid="{1ABEC584-D73A-48B6-8F4A-FEA2277480FB}"/>
    <cellStyle name="Normal 223 7" xfId="6590" xr:uid="{9AB056EF-7E61-425D-9171-A37BA0928B47}"/>
    <cellStyle name="Normal 223 7 2" xfId="9854" xr:uid="{D270CCBA-92D4-4D6B-BBEE-91CB670840F3}"/>
    <cellStyle name="Normal 223 8" xfId="6926" xr:uid="{F0D3D06A-D2AA-426B-955A-18E5E9174ECF}"/>
    <cellStyle name="Normal 223 8 2" xfId="9870" xr:uid="{EE78CD78-238B-48F1-A6AE-CA8CA764013E}"/>
    <cellStyle name="Normal 223 9" xfId="7269" xr:uid="{B2172358-B4F2-4F08-86D7-5ECF050C4926}"/>
    <cellStyle name="Normal 223 9 2" xfId="9889" xr:uid="{285CB4B1-61A6-4A61-9773-0A05ACA96E5D}"/>
    <cellStyle name="Normal 224" xfId="3836" xr:uid="{00000000-0005-0000-0000-0000BE0A0000}"/>
    <cellStyle name="Normal 224 10" xfId="7612" xr:uid="{DF54CBBC-1981-4AC5-8C42-E0302AD7EE45}"/>
    <cellStyle name="Normal 224 10 2" xfId="9908" xr:uid="{60E13772-B319-40A0-B689-1F4D0BC67AEE}"/>
    <cellStyle name="Normal 224 11" xfId="7961" xr:uid="{35B108C3-2900-4927-B04F-73D85D2C5123}"/>
    <cellStyle name="Normal 224 11 2" xfId="9928" xr:uid="{5111F2C3-2BC3-4B13-BEE0-AEFC45BAD5CF}"/>
    <cellStyle name="Normal 224 12" xfId="8297" xr:uid="{D3FB1E9C-D536-4A33-B198-7965DDD71F9D}"/>
    <cellStyle name="Normal 224 12 2" xfId="9944" xr:uid="{39B8D385-6063-48CB-BA1A-6F98D85049A2}"/>
    <cellStyle name="Normal 224 13" xfId="8636" xr:uid="{61AAF9AB-BFFE-4889-AA7B-C014CBF0662C}"/>
    <cellStyle name="Normal 224 13 2" xfId="9962" xr:uid="{3E209871-2227-4B2E-9D56-17C3D5178AF4}"/>
    <cellStyle name="Normal 224 14" xfId="8985" xr:uid="{651915A4-0D65-4099-B2F0-4B48447A28F9}"/>
    <cellStyle name="Normal 224 14 2" xfId="9982" xr:uid="{5D9987A9-E463-424D-9661-780E1E105164}"/>
    <cellStyle name="Normal 224 15" xfId="9045" xr:uid="{DF8DE8FC-45F9-4023-8D45-08B70453C36D}"/>
    <cellStyle name="Normal 224 15 2" xfId="10006" xr:uid="{1349E04A-4336-49D6-B9FF-90C97175595D}"/>
    <cellStyle name="Normal 224 16" xfId="9065" xr:uid="{98E6C214-516F-46FD-9C98-4DE403EFDDE7}"/>
    <cellStyle name="Normal 224 16 2" xfId="10026" xr:uid="{C594D765-0BB0-42A2-8034-BDEAAD2A133B}"/>
    <cellStyle name="Normal 224 17" xfId="9083" xr:uid="{2892AFA6-1A4F-4F7F-9C9C-1863001DBFBE}"/>
    <cellStyle name="Normal 224 17 2" xfId="10043" xr:uid="{603255CE-B685-490D-A337-AE9FD30B69CF}"/>
    <cellStyle name="Normal 224 18" xfId="9101" xr:uid="{E51C24D4-C349-447A-A1A0-90D67F9AC370}"/>
    <cellStyle name="Normal 224 18 2" xfId="10061" xr:uid="{DD109D46-483F-4C5A-8FBF-8EEAD9AE6F4A}"/>
    <cellStyle name="Normal 224 19" xfId="9119" xr:uid="{506E3CCF-848D-44D3-8DC3-71EF2BDB9868}"/>
    <cellStyle name="Normal 224 19 2" xfId="10079" xr:uid="{0583096B-8ACF-4EF5-90E9-F47735D4766E}"/>
    <cellStyle name="Normal 224 2" xfId="4864" xr:uid="{09C98B5B-35C0-4FF4-98F9-993974411F82}"/>
    <cellStyle name="Normal 224 2 2" xfId="9765" xr:uid="{1E5349B8-8DAD-4739-ABE2-40CA54DDFC09}"/>
    <cellStyle name="Normal 224 20" xfId="9136" xr:uid="{0F0E6344-389D-4AC7-BC6E-F29D367679F9}"/>
    <cellStyle name="Normal 224 20 2" xfId="10096" xr:uid="{61D61247-1D81-4466-AD01-A0DD3AD44045}"/>
    <cellStyle name="Normal 224 21" xfId="9155" xr:uid="{30054708-B8B5-458D-8AB3-19EFA23F43CD}"/>
    <cellStyle name="Normal 224 21 2" xfId="10115" xr:uid="{51E8FAC6-8D5E-44AA-9366-2F5C2C648025}"/>
    <cellStyle name="Normal 224 22" xfId="9173" xr:uid="{86E5ABD5-6403-41DF-8553-934917CC73A5}"/>
    <cellStyle name="Normal 224 22 2" xfId="10133" xr:uid="{3BD0056E-1D9F-4CAA-ACED-E6DD1E97F0F8}"/>
    <cellStyle name="Normal 224 23" xfId="9193" xr:uid="{AA1740F0-AC6E-4883-8CB8-35F78EA0FA12}"/>
    <cellStyle name="Normal 224 23 2" xfId="10153" xr:uid="{DE9F7367-B128-423A-9F18-3CC9F4E035AB}"/>
    <cellStyle name="Normal 224 24" xfId="9211" xr:uid="{19546742-0766-4A63-80EE-D4138052BB06}"/>
    <cellStyle name="Normal 224 24 2" xfId="10171" xr:uid="{6D70615F-211C-4FDE-9A42-99860C524447}"/>
    <cellStyle name="Normal 224 25" xfId="9229" xr:uid="{3BBC0A17-1685-4B39-A49B-893537BE8542}"/>
    <cellStyle name="Normal 224 25 2" xfId="10189" xr:uid="{852C2C56-D019-4739-889E-8C0946874745}"/>
    <cellStyle name="Normal 224 26" xfId="9248" xr:uid="{83F5138F-C161-4164-A8E4-DFE38738D8D9}"/>
    <cellStyle name="Normal 224 26 2" xfId="10208" xr:uid="{07ED082F-58B1-4CEB-9A95-3FA4C8FD0598}"/>
    <cellStyle name="Normal 224 27" xfId="9266" xr:uid="{2731A554-F636-48B4-9825-DDC70A461410}"/>
    <cellStyle name="Normal 224 27 2" xfId="10226" xr:uid="{61705130-70C6-47A7-8BFC-0AC7E6ADDA81}"/>
    <cellStyle name="Normal 224 28" xfId="9284" xr:uid="{2988FF2D-4D4E-47E0-8ED3-D30EE9933223}"/>
    <cellStyle name="Normal 224 28 2" xfId="10244" xr:uid="{AAAAE202-F202-4D73-B52D-72963AE6551C}"/>
    <cellStyle name="Normal 224 29" xfId="9302" xr:uid="{44BEE644-0C5B-45E5-A13D-238154B928FF}"/>
    <cellStyle name="Normal 224 29 2" xfId="10262" xr:uid="{4908067B-5EE8-4D35-81AF-754121AB8A86}"/>
    <cellStyle name="Normal 224 3" xfId="5211" xr:uid="{3C7AC9A6-C169-4C79-BFFF-C2CA19193841}"/>
    <cellStyle name="Normal 224 3 2" xfId="9783" xr:uid="{59BF9BE6-A0D2-4CDA-9739-32A091A9FCA6}"/>
    <cellStyle name="Normal 224 30" xfId="9321" xr:uid="{42FD9C07-F986-41A7-A091-6C2331B3CBDF}"/>
    <cellStyle name="Normal 224 30 2" xfId="10281" xr:uid="{E69E6089-6719-4A1A-9901-F8922F0778B7}"/>
    <cellStyle name="Normal 224 31" xfId="9339" xr:uid="{B51EB6C2-B434-4DCE-A0FD-42DDCC481DFB}"/>
    <cellStyle name="Normal 224 31 2" xfId="10299" xr:uid="{DEE62ABA-C279-4EB2-A9B9-CD088CC230A6}"/>
    <cellStyle name="Normal 224 32" xfId="9357" xr:uid="{6091FC44-36A6-40DB-B4D3-12548F15057A}"/>
    <cellStyle name="Normal 224 32 2" xfId="10317" xr:uid="{6516604F-3862-4CC1-95D8-419B322B5923}"/>
    <cellStyle name="Normal 224 33" xfId="9375" xr:uid="{156DF36D-15DD-4BC4-B518-BEC93E7731EE}"/>
    <cellStyle name="Normal 224 33 2" xfId="10335" xr:uid="{286745EF-16C9-43FA-986C-6C7AF992557C}"/>
    <cellStyle name="Normal 224 34" xfId="9393" xr:uid="{D5EE2796-75A5-4988-A076-DA1BE0F0F5E8}"/>
    <cellStyle name="Normal 224 34 2" xfId="10353" xr:uid="{5F97F9BF-460D-464C-83E9-733DE155227F}"/>
    <cellStyle name="Normal 224 35" xfId="9411" xr:uid="{C46F71E7-45E6-4E94-9D07-20F224FDE25B}"/>
    <cellStyle name="Normal 224 35 2" xfId="10371" xr:uid="{B29177A2-F588-4904-81B5-C2C8DB812D91}"/>
    <cellStyle name="Normal 224 36" xfId="9429" xr:uid="{DFEE58EC-593E-4A8D-8B1E-C7FDA2BF54A3}"/>
    <cellStyle name="Normal 224 36 2" xfId="10389" xr:uid="{8578B1A3-22FB-4704-9258-8BB82C5A0360}"/>
    <cellStyle name="Normal 224 37" xfId="9447" xr:uid="{7C14B762-F580-446A-BEE4-C842A862207B}"/>
    <cellStyle name="Normal 224 37 2" xfId="10407" xr:uid="{F4E0BF62-C4F2-44E4-87FC-99E1A8A8A318}"/>
    <cellStyle name="Normal 224 38" xfId="9466" xr:uid="{777E9FC9-946B-4BBE-809A-A6335B6252D6}"/>
    <cellStyle name="Normal 224 38 2" xfId="10426" xr:uid="{9416F477-9E4A-4FF9-A935-680685582DE4}"/>
    <cellStyle name="Normal 224 39" xfId="9483" xr:uid="{0656BDEF-2CEC-4FD4-ADDC-4F62580846B6}"/>
    <cellStyle name="Normal 224 39 2" xfId="10443" xr:uid="{68424432-39D0-4E5D-A1FB-593D04824C36}"/>
    <cellStyle name="Normal 224 4" xfId="5556" xr:uid="{BAAD2EA8-6175-44D7-8E91-778E6A6016D4}"/>
    <cellStyle name="Normal 224 4 2" xfId="9800" xr:uid="{72161D16-2F51-4F09-BB60-1A2196CFC4BA}"/>
    <cellStyle name="Normal 224 40" xfId="9501" xr:uid="{7B865FD3-B809-4CC3-AAD0-33EDCAA4809A}"/>
    <cellStyle name="Normal 224 40 2" xfId="10461" xr:uid="{409AD9BE-3A8C-4280-A7F0-20B2F3AC6D7F}"/>
    <cellStyle name="Normal 224 41" xfId="9520" xr:uid="{6657537A-3BF5-4ABD-B035-E350AA3D5857}"/>
    <cellStyle name="Normal 224 41 2" xfId="10480" xr:uid="{59CFB10F-001E-4BDE-B997-1888C5C043D8}"/>
    <cellStyle name="Normal 224 42" xfId="9539" xr:uid="{7ADD7335-0D06-491C-8654-892F841BD740}"/>
    <cellStyle name="Normal 224 42 2" xfId="10499" xr:uid="{73BF82F7-C3D2-4CF5-9645-9FCFCD12A2A6}"/>
    <cellStyle name="Normal 224 43" xfId="9559" xr:uid="{5380A8F1-F3DE-4BA1-8E20-0145B72E4DB9}"/>
    <cellStyle name="Normal 224 43 2" xfId="10519" xr:uid="{AF0F4C5E-9816-4135-AC8C-C8B2F4E85688}"/>
    <cellStyle name="Normal 224 44" xfId="9580" xr:uid="{1F63F7FC-C301-46D2-ABC8-68A07F9E57EB}"/>
    <cellStyle name="Normal 224 44 2" xfId="10540" xr:uid="{41889CA6-14E7-4ED8-BEDC-BC5E0078B735}"/>
    <cellStyle name="Normal 224 45" xfId="9598" xr:uid="{A3DD7C02-38EC-469D-BC3B-F09192F3D681}"/>
    <cellStyle name="Normal 224 45 2" xfId="10558" xr:uid="{1BC9388E-2212-47CE-B396-016BD31A0880}"/>
    <cellStyle name="Normal 224 46" xfId="9616" xr:uid="{4D6FE0D9-8D9D-461A-9CA8-06D9E3597C19}"/>
    <cellStyle name="Normal 224 46 2" xfId="10576" xr:uid="{C42D7FED-EA28-4CF5-B69F-C44855D7CB17}"/>
    <cellStyle name="Normal 224 47" xfId="9634" xr:uid="{002A87E2-A665-461B-AB36-785B0005C101}"/>
    <cellStyle name="Normal 224 47 2" xfId="10594" xr:uid="{11030960-82B8-4EDA-9CD6-B8F7AA34A523}"/>
    <cellStyle name="Normal 224 48" xfId="9652" xr:uid="{D85D4F38-B043-4C1A-B141-DF7A005B8870}"/>
    <cellStyle name="Normal 224 48 2" xfId="10612" xr:uid="{0A465E77-3656-4141-912B-2800D5F37481}"/>
    <cellStyle name="Normal 224 49" xfId="9670" xr:uid="{C09A26E0-0DDA-4073-BF0E-671BD6F71E5F}"/>
    <cellStyle name="Normal 224 49 2" xfId="10630" xr:uid="{41A2631F-C89C-4987-BE49-2C074C1165E4}"/>
    <cellStyle name="Normal 224 5" xfId="5892" xr:uid="{50244BE2-E0BE-44FD-AFD6-BFF936F44303}"/>
    <cellStyle name="Normal 224 5 2" xfId="9816" xr:uid="{08EEF9BB-281F-4568-886D-84C93C0B8A00}"/>
    <cellStyle name="Normal 224 50" xfId="9688" xr:uid="{C8C8D1EE-0744-4279-ACB8-1A3B7FA350AA}"/>
    <cellStyle name="Normal 224 50 2" xfId="10648" xr:uid="{294B1DDE-B5FA-4C67-8CC8-49F4FD9EC674}"/>
    <cellStyle name="Normal 224 51" xfId="9706" xr:uid="{1486E269-837D-4416-9CC2-A08B6045AAF1}"/>
    <cellStyle name="Normal 224 51 2" xfId="10666" xr:uid="{137371FA-9079-4E57-99EA-6A4C47DBED77}"/>
    <cellStyle name="Normal 224 52" xfId="9725" xr:uid="{58B3F9CC-C1A8-431A-A774-2D05F5F00734}"/>
    <cellStyle name="Normal 224 52 2" xfId="10685" xr:uid="{2FA8F486-CAB1-41F8-9B6A-FED1B230C1B1}"/>
    <cellStyle name="Normal 224 53" xfId="9743" xr:uid="{8D23AF11-707B-40A6-8185-CC68CCC13A60}"/>
    <cellStyle name="Normal 224 54" xfId="10706" xr:uid="{49C4F35E-E7B5-40FC-A18C-1CD1AA9D2568}"/>
    <cellStyle name="Normal 224 55" xfId="10724" xr:uid="{CE18527E-D726-434A-8AD9-4CA4184CA6B5}"/>
    <cellStyle name="Normal 224 56" xfId="10742" xr:uid="{58D7B5CC-9A10-44C9-B16E-AD24D3356273}"/>
    <cellStyle name="Normal 224 57" xfId="10762" xr:uid="{5A8FB6AE-15B0-487E-8284-ED8630124897}"/>
    <cellStyle name="Normal 224 58" xfId="10780" xr:uid="{FA5B3A2E-7B9C-4ABE-8261-3A8AF9CEBC18}"/>
    <cellStyle name="Normal 224 6" xfId="6242" xr:uid="{4D59D83C-41A3-4F6F-8993-7E16BAF724AC}"/>
    <cellStyle name="Normal 224 6 2" xfId="9837" xr:uid="{5034BF35-AB11-40C9-9F87-445B2EC84103}"/>
    <cellStyle name="Normal 224 7" xfId="6592" xr:uid="{AC54DB0E-08AF-4D64-B28A-6BA27D4067AF}"/>
    <cellStyle name="Normal 224 7 2" xfId="9856" xr:uid="{786B1D8D-D937-40CD-86CF-5783815879FB}"/>
    <cellStyle name="Normal 224 8" xfId="6928" xr:uid="{01701B14-2A09-4F2E-941F-D2F15C6768EB}"/>
    <cellStyle name="Normal 224 8 2" xfId="9872" xr:uid="{4D9EEA64-BB18-4B93-B8B0-CD1BD578566E}"/>
    <cellStyle name="Normal 224 9" xfId="7271" xr:uid="{35BBDD91-0705-4739-8460-F3E03D60F5E0}"/>
    <cellStyle name="Normal 224 9 2" xfId="9891" xr:uid="{A4AF3323-82FB-4AD1-A830-E6059FCD36B1}"/>
    <cellStyle name="Normal 225" xfId="7" xr:uid="{00000000-0005-0000-0000-0000BF0A0000}"/>
    <cellStyle name="Normal 225 2" xfId="3839" xr:uid="{00000000-0005-0000-0000-0000C00A0000}"/>
    <cellStyle name="Normal 226" xfId="3844" xr:uid="{B7FC20F3-CDA7-478C-9499-993410D8DCDF}"/>
    <cellStyle name="Normal 226 2" xfId="5895" xr:uid="{4988C86F-6062-4573-9A24-D550A9348BF0}"/>
    <cellStyle name="Normal 226 2 2" xfId="9818" xr:uid="{D808C7C1-EB01-45CB-BE99-6A568EF0469C}"/>
    <cellStyle name="Normal 226 3" xfId="6931" xr:uid="{AEBAE354-B05B-48DE-AC79-519783E05F01}"/>
    <cellStyle name="Normal 226 3 2" xfId="9874" xr:uid="{A3CF3D58-E132-4193-A8B4-058142628084}"/>
    <cellStyle name="Normal 226 4" xfId="7615" xr:uid="{52B66997-889D-408B-BDB4-E8D4F48B765D}"/>
    <cellStyle name="Normal 226 4 2" xfId="9910" xr:uid="{3D16E231-D2CC-4B08-89F3-92FDFBBFECAE}"/>
    <cellStyle name="Normal 226 5" xfId="8300" xr:uid="{E2E60413-DC8E-4E85-A493-93493CF4B024}"/>
    <cellStyle name="Normal 226 5 2" xfId="9946" xr:uid="{2C322849-091E-4927-AD48-D4043A8553B0}"/>
    <cellStyle name="Normal 226 6" xfId="8639" xr:uid="{E7A8C804-A2B4-4806-BFD4-5415D2B993F5}"/>
    <cellStyle name="Normal 226 6 2" xfId="9964" xr:uid="{2E189385-B63D-4042-8B26-F9869BACC0BA}"/>
    <cellStyle name="Normal 226 7" xfId="8988" xr:uid="{F5563497-B7E8-4D96-B9AB-890E82DA384F}"/>
    <cellStyle name="Normal 226 7 2" xfId="9984" xr:uid="{B2CCAF06-0AA6-4995-8E39-D231637AB4DD}"/>
    <cellStyle name="Normal 226 8" xfId="9745" xr:uid="{42FDC431-5E03-49DF-A7ED-9414C54CBA1F}"/>
    <cellStyle name="Normal 227" xfId="3848" xr:uid="{D58AE283-F56A-4B67-ADB3-45417C998A90}"/>
    <cellStyle name="Normal 227 2" xfId="9747" xr:uid="{4777573D-F461-45D3-9B01-D8617F5C0D72}"/>
    <cellStyle name="Normal 228" xfId="3856" xr:uid="{DA1CB144-24AA-4A1B-953A-839360B2EC2F}"/>
    <cellStyle name="Normal 228 2" xfId="9750" xr:uid="{C69E163A-BB06-4A3E-BAC8-D30690C28CE4}"/>
    <cellStyle name="Normal 229" xfId="4866" xr:uid="{808C2023-DFE5-4F84-AABF-E314611FA142}"/>
    <cellStyle name="Normal 229 2" xfId="9767" xr:uid="{213EF290-469C-4C95-AE95-2FD51F09F9E9}"/>
    <cellStyle name="Normal 23" xfId="2503" xr:uid="{00000000-0005-0000-0000-0000C10A0000}"/>
    <cellStyle name="Normal 23 2" xfId="2504" xr:uid="{00000000-0005-0000-0000-0000C20A0000}"/>
    <cellStyle name="Normal 23 2 2" xfId="2505" xr:uid="{00000000-0005-0000-0000-0000C30A0000}"/>
    <cellStyle name="Normal 23 2 3" xfId="2506" xr:uid="{00000000-0005-0000-0000-0000C40A0000}"/>
    <cellStyle name="Normal 23 2 4" xfId="2507" xr:uid="{00000000-0005-0000-0000-0000C50A0000}"/>
    <cellStyle name="Normal 23 2 5" xfId="2508" xr:uid="{00000000-0005-0000-0000-0000C60A0000}"/>
    <cellStyle name="Normal 23 2 5 2" xfId="4623" xr:uid="{260B9592-FCED-4788-8081-8593BBEA28AF}"/>
    <cellStyle name="Normal 23 2 6" xfId="3664" xr:uid="{00000000-0005-0000-0000-0000C70A0000}"/>
    <cellStyle name="Normal 23 3" xfId="2509" xr:uid="{00000000-0005-0000-0000-0000C80A0000}"/>
    <cellStyle name="Normal 23 4" xfId="2510" xr:uid="{00000000-0005-0000-0000-0000C90A0000}"/>
    <cellStyle name="Normal 23 5" xfId="2511" xr:uid="{00000000-0005-0000-0000-0000CA0A0000}"/>
    <cellStyle name="Normal 23 6" xfId="2512" xr:uid="{00000000-0005-0000-0000-0000CB0A0000}"/>
    <cellStyle name="Normal 23 6 2" xfId="4624" xr:uid="{7263FFF8-557C-497F-B235-DDF33A4B04E3}"/>
    <cellStyle name="Normal 23 7" xfId="3663" xr:uid="{00000000-0005-0000-0000-0000CC0A0000}"/>
    <cellStyle name="Normal 230" xfId="5213" xr:uid="{CF409A30-44B5-4B06-98A7-459A749E6933}"/>
    <cellStyle name="Normal 230 2" xfId="9785" xr:uid="{F0466485-E6A7-4CC7-B97C-FB6B1D9050F1}"/>
    <cellStyle name="Normal 231" xfId="5898" xr:uid="{25E1EF22-E05F-4155-A35E-77406BF72BE8}"/>
    <cellStyle name="Normal 231 2" xfId="9820" xr:uid="{C8291361-7007-4D4D-82C2-666D061CA3C4}"/>
    <cellStyle name="Normal 232" xfId="6236" xr:uid="{7787E819-2374-420E-B39A-07D81BB3D90B}"/>
    <cellStyle name="Normal 232 2" xfId="9832" xr:uid="{C7414C11-DFB6-40A9-8C51-B10389A2F6D1}"/>
    <cellStyle name="Normal 233" xfId="6244" xr:uid="{5257AF3F-5A49-4145-936E-72A63C6D52C3}"/>
    <cellStyle name="Normal 233 2" xfId="9839" xr:uid="{54BC6B90-0C3C-428B-8A62-459174F6F8DC}"/>
    <cellStyle name="Normal 234" xfId="6933" xr:uid="{7EC35E1D-B9B7-46B3-A015-C89AF3A11E57}"/>
    <cellStyle name="Normal 234 2" xfId="9876" xr:uid="{95CF4A68-EFB5-4AD5-B114-40D8A1FA4FF2}"/>
    <cellStyle name="Normal 235" xfId="7617" xr:uid="{F63B8DAC-6B28-4E4E-ABCD-B21F96DE9EEC}"/>
    <cellStyle name="Normal 235 2" xfId="9912" xr:uid="{887B2E41-2F39-48D3-8C34-C5C995934B19}"/>
    <cellStyle name="Normal 236" xfId="8641" xr:uid="{AA3026AF-B63A-43BA-8DBE-75ADDBC86E35}"/>
    <cellStyle name="Normal 236 2" xfId="9966" xr:uid="{83F6B659-667E-425A-BFA8-71E46423C90D}"/>
    <cellStyle name="Normal 237" xfId="8990" xr:uid="{72044B12-6B9B-4A4F-AC92-DB6CE12F7B79}"/>
    <cellStyle name="Normal 237 2" xfId="9986" xr:uid="{F5D1CE2D-5D8D-49D4-A4E4-D7DB0F7E14D7}"/>
    <cellStyle name="Normal 238" xfId="8994" xr:uid="{80E32010-2288-438A-B76A-CFE8AFED42B5}"/>
    <cellStyle name="Normal 238 2" xfId="9989" xr:uid="{0A0CEBAD-C5FC-41DE-940C-734CA566A54A}"/>
    <cellStyle name="Normal 239" xfId="8996" xr:uid="{0EE18A9B-7A36-4287-8B29-A7A1EF74D808}"/>
    <cellStyle name="Normal 239 2" xfId="9991" xr:uid="{B6C75B36-4BB8-4F1E-A6F7-304687C59DDA}"/>
    <cellStyle name="Normal 24" xfId="2513" xr:uid="{00000000-0005-0000-0000-0000CD0A0000}"/>
    <cellStyle name="Normal 24 2" xfId="2514" xr:uid="{00000000-0005-0000-0000-0000CE0A0000}"/>
    <cellStyle name="Normal 24 2 2" xfId="2515" xr:uid="{00000000-0005-0000-0000-0000CF0A0000}"/>
    <cellStyle name="Normal 24 2 3" xfId="2516" xr:uid="{00000000-0005-0000-0000-0000D00A0000}"/>
    <cellStyle name="Normal 24 2 4" xfId="2517" xr:uid="{00000000-0005-0000-0000-0000D10A0000}"/>
    <cellStyle name="Normal 24 2 5" xfId="2518" xr:uid="{00000000-0005-0000-0000-0000D20A0000}"/>
    <cellStyle name="Normal 24 2 5 2" xfId="4625" xr:uid="{E51CC07D-847E-415F-940C-6D2CFC3BC40F}"/>
    <cellStyle name="Normal 24 2 6" xfId="3666" xr:uid="{00000000-0005-0000-0000-0000D30A0000}"/>
    <cellStyle name="Normal 24 3" xfId="2519" xr:uid="{00000000-0005-0000-0000-0000D40A0000}"/>
    <cellStyle name="Normal 24 4" xfId="2520" xr:uid="{00000000-0005-0000-0000-0000D50A0000}"/>
    <cellStyle name="Normal 24 5" xfId="2521" xr:uid="{00000000-0005-0000-0000-0000D60A0000}"/>
    <cellStyle name="Normal 24 6" xfId="2522" xr:uid="{00000000-0005-0000-0000-0000D70A0000}"/>
    <cellStyle name="Normal 24 6 2" xfId="4626" xr:uid="{949FCF24-7A76-4CF4-99C5-0D10E3CFDA9A}"/>
    <cellStyle name="Normal 24 7" xfId="3665" xr:uid="{00000000-0005-0000-0000-0000D80A0000}"/>
    <cellStyle name="Normal 240" xfId="9047" xr:uid="{ECDC2733-470D-4C30-A111-9BF7BE4C4077}"/>
    <cellStyle name="Normal 240 2" xfId="10008" xr:uid="{2BBFA76E-78BA-4C5B-8CA7-2EB4409C806D}"/>
    <cellStyle name="Normal 241" xfId="9050" xr:uid="{8EABE294-574C-4353-8CC1-E8472DC571DA}"/>
    <cellStyle name="Normal 241 2" xfId="10011" xr:uid="{AA95BF80-F716-42EF-9B85-BA2B1C904DB7}"/>
    <cellStyle name="Normal 242" xfId="9067" xr:uid="{3892942D-802E-41AA-90C5-C44114554AE7}"/>
    <cellStyle name="Normal 242 2" xfId="10028" xr:uid="{BD1ED7EC-F43C-4AB8-86CA-B6172ECD7F6E}"/>
    <cellStyle name="Normal 243" xfId="9085" xr:uid="{CEF38CCC-5F26-4E55-9744-E21BD51CC3B8}"/>
    <cellStyle name="Normal 243 2" xfId="10045" xr:uid="{466F46EE-CD76-4CDE-B7F7-3269F41B8C02}"/>
    <cellStyle name="Normal 244" xfId="9103" xr:uid="{E0A63A1C-926F-403C-884D-BE4DCC46253B}"/>
    <cellStyle name="Normal 244 2" xfId="10063" xr:uid="{9790AEC5-4952-4582-814C-F27C61E22A5C}"/>
    <cellStyle name="Normal 245" xfId="9121" xr:uid="{9A5C61E1-B86E-4551-B787-9E8D431A5A85}"/>
    <cellStyle name="Normal 245 2" xfId="10081" xr:uid="{8C29F0DC-0F7A-4B73-B248-DD348A1FC2B7}"/>
    <cellStyle name="Normal 246" xfId="9138" xr:uid="{756C251B-97BE-46AB-8A3A-E0C57263E9F1}"/>
    <cellStyle name="Normal 246 2" xfId="10098" xr:uid="{F6503C65-189F-4E3F-A59B-ACDA546CEBF6}"/>
    <cellStyle name="Normal 247" xfId="9140" xr:uid="{AC651292-1E13-4534-8C51-61BA88E22457}"/>
    <cellStyle name="Normal 247 2" xfId="10100" xr:uid="{4A8C4A76-C96C-41C0-8D87-328FEEE17871}"/>
    <cellStyle name="Normal 248" xfId="9157" xr:uid="{D8392445-23C2-4642-8FF6-6D5A0BE63198}"/>
    <cellStyle name="Normal 248 2" xfId="10117" xr:uid="{49DBD893-BF29-467A-AD52-B8738844EEC3}"/>
    <cellStyle name="Normal 249" xfId="9175" xr:uid="{9E3C7655-AE24-4C07-B679-A4649496F81D}"/>
    <cellStyle name="Normal 249 2" xfId="10135" xr:uid="{0C5FC30D-2EEB-46E2-81D0-D1F3EA095B33}"/>
    <cellStyle name="Normal 25" xfId="2523" xr:uid="{00000000-0005-0000-0000-0000D90A0000}"/>
    <cellStyle name="Normal 25 2" xfId="2524" xr:uid="{00000000-0005-0000-0000-0000DA0A0000}"/>
    <cellStyle name="Normal 25 2 2" xfId="2525" xr:uid="{00000000-0005-0000-0000-0000DB0A0000}"/>
    <cellStyle name="Normal 25 2 3" xfId="2526" xr:uid="{00000000-0005-0000-0000-0000DC0A0000}"/>
    <cellStyle name="Normal 25 2 4" xfId="2527" xr:uid="{00000000-0005-0000-0000-0000DD0A0000}"/>
    <cellStyle name="Normal 25 2 5" xfId="2528" xr:uid="{00000000-0005-0000-0000-0000DE0A0000}"/>
    <cellStyle name="Normal 25 2 5 2" xfId="4627" xr:uid="{447C45F4-FD4F-4B40-AC74-74ADD80AB345}"/>
    <cellStyle name="Normal 25 2 6" xfId="3668" xr:uid="{00000000-0005-0000-0000-0000DF0A0000}"/>
    <cellStyle name="Normal 25 3" xfId="2529" xr:uid="{00000000-0005-0000-0000-0000E00A0000}"/>
    <cellStyle name="Normal 25 4" xfId="2530" xr:uid="{00000000-0005-0000-0000-0000E10A0000}"/>
    <cellStyle name="Normal 25 5" xfId="2531" xr:uid="{00000000-0005-0000-0000-0000E20A0000}"/>
    <cellStyle name="Normal 25 6" xfId="2532" xr:uid="{00000000-0005-0000-0000-0000E30A0000}"/>
    <cellStyle name="Normal 25 6 2" xfId="4628" xr:uid="{34B3EFBA-CF9B-42A1-92CF-2EEE515C2598}"/>
    <cellStyle name="Normal 25 7" xfId="3667" xr:uid="{00000000-0005-0000-0000-0000E40A0000}"/>
    <cellStyle name="Normal 250" xfId="9177" xr:uid="{3169889C-DF5C-485D-BABD-662F9EFAD982}"/>
    <cellStyle name="Normal 250 2" xfId="10137" xr:uid="{C04FFF6A-9C65-4C19-AE83-9BA748C7F976}"/>
    <cellStyle name="Normal 251" xfId="9195" xr:uid="{F4138019-E799-4CF7-9A75-988E3CF164EC}"/>
    <cellStyle name="Normal 251 2" xfId="10155" xr:uid="{3309194D-1A57-485E-81A7-DB1D2CE4F5BF}"/>
    <cellStyle name="Normal 252" xfId="9213" xr:uid="{DB384B55-A28A-4196-A942-6E13E150434F}"/>
    <cellStyle name="Normal 252 2" xfId="10173" xr:uid="{7CB708AB-6A43-4A87-BBAB-0868C7E6338C}"/>
    <cellStyle name="Normal 253" xfId="9231" xr:uid="{7FE272D3-8634-4EA9-A291-562A174A55D2}"/>
    <cellStyle name="Normal 253 2" xfId="10191" xr:uid="{FDF31D14-7493-4635-9BA3-F1B408FE97A6}"/>
    <cellStyle name="Normal 254" xfId="9233" xr:uid="{41DF51F8-F0D1-49CD-8066-5A2004B2932C}"/>
    <cellStyle name="Normal 254 2" xfId="10193" xr:uid="{4428B167-87C1-48E0-ABD7-48D988A7199D}"/>
    <cellStyle name="Normal 255" xfId="9250" xr:uid="{2DDD2ED2-3E5D-448B-AA8F-3F2EE7FFDE66}"/>
    <cellStyle name="Normal 255 2" xfId="10210" xr:uid="{15D93AD0-47FA-4BBC-8E6F-1EB46615B806}"/>
    <cellStyle name="Normal 256" xfId="9268" xr:uid="{084A7FE2-73BC-432D-B812-1613B0C7D4B0}"/>
    <cellStyle name="Normal 256 2" xfId="10228" xr:uid="{A10D464D-D57B-451E-85A5-61CE6062EEA2}"/>
    <cellStyle name="Normal 257" xfId="9286" xr:uid="{FFB97AD3-BADA-4E98-9E58-8CD7B24C3346}"/>
    <cellStyle name="Normal 257 2" xfId="10246" xr:uid="{EAD28794-F1B8-4E5B-AB9B-90342767A388}"/>
    <cellStyle name="Normal 258" xfId="9304" xr:uid="{351E11AF-4870-45B4-B115-32219CBDD15D}"/>
    <cellStyle name="Normal 258 2" xfId="10264" xr:uid="{AEAF1F2D-ECF5-4C6A-B7FB-650FC8159D7B}"/>
    <cellStyle name="Normal 259" xfId="9306" xr:uid="{7202E1BD-453C-43BB-9BBF-89CCAD07AE26}"/>
    <cellStyle name="Normal 259 2" xfId="10266" xr:uid="{AC59BEB1-3A01-4121-A245-B17596D3C944}"/>
    <cellStyle name="Normal 26" xfId="2533" xr:uid="{00000000-0005-0000-0000-0000E50A0000}"/>
    <cellStyle name="Normal 26 2" xfId="2534" xr:uid="{00000000-0005-0000-0000-0000E60A0000}"/>
    <cellStyle name="Normal 26 2 2" xfId="2535" xr:uid="{00000000-0005-0000-0000-0000E70A0000}"/>
    <cellStyle name="Normal 26 2 3" xfId="2536" xr:uid="{00000000-0005-0000-0000-0000E80A0000}"/>
    <cellStyle name="Normal 26 2 4" xfId="2537" xr:uid="{00000000-0005-0000-0000-0000E90A0000}"/>
    <cellStyle name="Normal 26 2 5" xfId="2538" xr:uid="{00000000-0005-0000-0000-0000EA0A0000}"/>
    <cellStyle name="Normal 26 2 5 2" xfId="4629" xr:uid="{FA1AA56C-E08E-456B-AE55-E30D43D5B96D}"/>
    <cellStyle name="Normal 26 2 6" xfId="3670" xr:uid="{00000000-0005-0000-0000-0000EB0A0000}"/>
    <cellStyle name="Normal 26 3" xfId="2539" xr:uid="{00000000-0005-0000-0000-0000EC0A0000}"/>
    <cellStyle name="Normal 26 4" xfId="2540" xr:uid="{00000000-0005-0000-0000-0000ED0A0000}"/>
    <cellStyle name="Normal 26 5" xfId="2541" xr:uid="{00000000-0005-0000-0000-0000EE0A0000}"/>
    <cellStyle name="Normal 26 6" xfId="2542" xr:uid="{00000000-0005-0000-0000-0000EF0A0000}"/>
    <cellStyle name="Normal 26 6 2" xfId="4630" xr:uid="{B3DDCD26-931A-4294-B3D8-E25F0B342C35}"/>
    <cellStyle name="Normal 26 7" xfId="3669" xr:uid="{00000000-0005-0000-0000-0000F00A0000}"/>
    <cellStyle name="Normal 260" xfId="9323" xr:uid="{D073BE5D-FC57-4A2D-AE5D-61DAE09522ED}"/>
    <cellStyle name="Normal 260 2" xfId="10283" xr:uid="{2D418705-D056-400C-ABED-9CAE692ADA9A}"/>
    <cellStyle name="Normal 261" xfId="9341" xr:uid="{3EEE15A6-9B6A-4AB7-8719-7FD4E278894B}"/>
    <cellStyle name="Normal 261 2" xfId="10301" xr:uid="{1BBC89B2-5F90-49D8-BDFF-897D492F9770}"/>
    <cellStyle name="Normal 262" xfId="9359" xr:uid="{FB76A341-6450-4E72-A587-05FC03C80758}"/>
    <cellStyle name="Normal 262 2" xfId="10319" xr:uid="{022397E8-9718-4A89-8AC9-22CC3894A4B3}"/>
    <cellStyle name="Normal 263" xfId="9377" xr:uid="{2E8BD598-EA21-47AF-ACC3-3718BCD76B7B}"/>
    <cellStyle name="Normal 263 2" xfId="10337" xr:uid="{131FEE36-8D9B-43E7-B3E5-2099A1F24D2E}"/>
    <cellStyle name="Normal 264" xfId="9395" xr:uid="{A5974FC4-9F1B-4D7D-8057-11BC1127EA04}"/>
    <cellStyle name="Normal 264 2" xfId="10355" xr:uid="{8CA828DF-6F24-40D9-85ED-22D6D512B097}"/>
    <cellStyle name="Normal 265" xfId="9413" xr:uid="{89ED080E-6BEA-413A-BFD1-68E5B939B69F}"/>
    <cellStyle name="Normal 265 2" xfId="10373" xr:uid="{979741EE-7DC6-4786-973A-9BCA79BDBACD}"/>
    <cellStyle name="Normal 266" xfId="9431" xr:uid="{C382BE50-B542-4B06-A52F-8825DD342A3E}"/>
    <cellStyle name="Normal 266 2" xfId="10391" xr:uid="{4912EFA4-B343-48EA-97A9-074EDABDA92B}"/>
    <cellStyle name="Normal 267" xfId="9449" xr:uid="{16766099-B61D-48B6-BDF7-FB0453F6A289}"/>
    <cellStyle name="Normal 267 2" xfId="10409" xr:uid="{455759F5-64D3-424F-A12C-5BE5DE22DEAB}"/>
    <cellStyle name="Normal 268" xfId="9451" xr:uid="{549C6084-C59D-4553-859B-4DF0E29143B6}"/>
    <cellStyle name="Normal 268 2" xfId="10411" xr:uid="{949BAF54-10C8-4903-A672-F952F7B3C3C2}"/>
    <cellStyle name="Normal 269" xfId="9468" xr:uid="{6053244C-9CC9-48E3-AA9C-E2C226AC92E1}"/>
    <cellStyle name="Normal 269 2" xfId="10428" xr:uid="{A3AECC05-ACD4-4B47-92C9-A2ACFA138719}"/>
    <cellStyle name="Normal 27" xfId="2543" xr:uid="{00000000-0005-0000-0000-0000F10A0000}"/>
    <cellStyle name="Normal 27 2" xfId="2544" xr:uid="{00000000-0005-0000-0000-0000F20A0000}"/>
    <cellStyle name="Normal 27 2 2" xfId="2545" xr:uid="{00000000-0005-0000-0000-0000F30A0000}"/>
    <cellStyle name="Normal 27 2 3" xfId="2546" xr:uid="{00000000-0005-0000-0000-0000F40A0000}"/>
    <cellStyle name="Normal 27 2 4" xfId="2547" xr:uid="{00000000-0005-0000-0000-0000F50A0000}"/>
    <cellStyle name="Normal 27 2 5" xfId="2548" xr:uid="{00000000-0005-0000-0000-0000F60A0000}"/>
    <cellStyle name="Normal 27 2 5 2" xfId="4631" xr:uid="{36F5F1FB-1F4C-4AB9-8FFE-039A41003C35}"/>
    <cellStyle name="Normal 27 2 6" xfId="3672" xr:uid="{00000000-0005-0000-0000-0000F70A0000}"/>
    <cellStyle name="Normal 27 3" xfId="2549" xr:uid="{00000000-0005-0000-0000-0000F80A0000}"/>
    <cellStyle name="Normal 27 4" xfId="2550" xr:uid="{00000000-0005-0000-0000-0000F90A0000}"/>
    <cellStyle name="Normal 27 5" xfId="2551" xr:uid="{00000000-0005-0000-0000-0000FA0A0000}"/>
    <cellStyle name="Normal 27 6" xfId="2552" xr:uid="{00000000-0005-0000-0000-0000FB0A0000}"/>
    <cellStyle name="Normal 27 6 2" xfId="4632" xr:uid="{5FBE947B-C6D4-43D7-8C9B-7F2506E2039C}"/>
    <cellStyle name="Normal 27 7" xfId="3671" xr:uid="{00000000-0005-0000-0000-0000FC0A0000}"/>
    <cellStyle name="Normal 270" xfId="9485" xr:uid="{07671198-7C2F-4DC4-A045-F4742E8688CF}"/>
    <cellStyle name="Normal 270 2" xfId="10445" xr:uid="{831DA9E2-FE76-4501-9C61-5BA04682C12C}"/>
    <cellStyle name="Normal 271" xfId="9503" xr:uid="{0B0F12D7-D7BD-468B-987D-DD62A56D70D1}"/>
    <cellStyle name="Normal 271 2" xfId="10463" xr:uid="{1666CD3C-F48C-4970-ADA8-5E04BF556522}"/>
    <cellStyle name="Normal 272" xfId="9505" xr:uid="{5DB348F7-A1B9-4ACE-99DE-A96613267618}"/>
    <cellStyle name="Normal 272 2" xfId="10465" xr:uid="{85A8842F-1C70-480A-819B-8AE8DAF66CB6}"/>
    <cellStyle name="Normal 273" xfId="9522" xr:uid="{E72E55FD-77D1-4E97-A5FD-3D8A8A8B8652}"/>
    <cellStyle name="Normal 273 2" xfId="10482" xr:uid="{5D5B06A7-DA09-4DF3-82E3-9170EB97AED5}"/>
    <cellStyle name="Normal 274" xfId="9541" xr:uid="{D7D08907-2653-4FBB-9438-F6AE936DEDCC}"/>
    <cellStyle name="Normal 274 2" xfId="10501" xr:uid="{6EDE5A43-F70E-4D48-A0E6-7CCBCC333313}"/>
    <cellStyle name="Normal 275" xfId="9543" xr:uid="{7E044420-4F77-4EF0-90B9-621464F410EE}"/>
    <cellStyle name="Normal 275 2" xfId="10503" xr:uid="{8D6C5157-1643-4F96-BB61-B419C18417E7}"/>
    <cellStyle name="Normal 276" xfId="9561" xr:uid="{54A561A8-B4A8-4905-BD1C-C03CA1D8987C}"/>
    <cellStyle name="Normal 276 2" xfId="10521" xr:uid="{ED946801-58CC-4E81-979D-C7C0B38676EA}"/>
    <cellStyle name="Normal 277" xfId="9563" xr:uid="{3A58146B-D965-4D23-9FAB-F8C0A6CB4EE1}"/>
    <cellStyle name="Normal 277 2" xfId="10523" xr:uid="{B4E98878-1416-4008-BC54-A76B3D61E84D}"/>
    <cellStyle name="Normal 278" xfId="9565" xr:uid="{6D7602EC-E264-4233-9D68-5D758E29D234}"/>
    <cellStyle name="Normal 278 2" xfId="10525" xr:uid="{569ADD90-D071-4FC7-93F2-A59FA17CFD9A}"/>
    <cellStyle name="Normal 279" xfId="9582" xr:uid="{0291750F-9232-48CC-B36B-DC07DD771D66}"/>
    <cellStyle name="Normal 279 2" xfId="10542" xr:uid="{C6485158-C670-4595-8C92-8772AFABA3E8}"/>
    <cellStyle name="Normal 28" xfId="2553" xr:uid="{00000000-0005-0000-0000-0000FD0A0000}"/>
    <cellStyle name="Normal 28 2" xfId="2554" xr:uid="{00000000-0005-0000-0000-0000FE0A0000}"/>
    <cellStyle name="Normal 28 2 2" xfId="2555" xr:uid="{00000000-0005-0000-0000-0000FF0A0000}"/>
    <cellStyle name="Normal 28 2 3" xfId="2556" xr:uid="{00000000-0005-0000-0000-0000000B0000}"/>
    <cellStyle name="Normal 28 2 4" xfId="2557" xr:uid="{00000000-0005-0000-0000-0000010B0000}"/>
    <cellStyle name="Normal 28 2 5" xfId="2558" xr:uid="{00000000-0005-0000-0000-0000020B0000}"/>
    <cellStyle name="Normal 28 2 5 2" xfId="4633" xr:uid="{700FA12B-67E9-44AD-B6D3-6B5CB36D20C4}"/>
    <cellStyle name="Normal 28 2 6" xfId="3674" xr:uid="{00000000-0005-0000-0000-0000030B0000}"/>
    <cellStyle name="Normal 28 3" xfId="2559" xr:uid="{00000000-0005-0000-0000-0000040B0000}"/>
    <cellStyle name="Normal 28 4" xfId="2560" xr:uid="{00000000-0005-0000-0000-0000050B0000}"/>
    <cellStyle name="Normal 28 5" xfId="2561" xr:uid="{00000000-0005-0000-0000-0000060B0000}"/>
    <cellStyle name="Normal 28 6" xfId="2562" xr:uid="{00000000-0005-0000-0000-0000070B0000}"/>
    <cellStyle name="Normal 28 6 2" xfId="4634" xr:uid="{92DF29EB-9AE8-48E3-8DAC-31330139EA2B}"/>
    <cellStyle name="Normal 28 7" xfId="3673" xr:uid="{00000000-0005-0000-0000-0000080B0000}"/>
    <cellStyle name="Normal 280" xfId="9600" xr:uid="{656ACDA7-EDFA-41A5-969B-8B1BBD8EA0C9}"/>
    <cellStyle name="Normal 280 2" xfId="10560" xr:uid="{1DB69F88-8D7C-462B-AC96-61B0673F3C2B}"/>
    <cellStyle name="Normal 281" xfId="9618" xr:uid="{18E8D3F7-251D-402B-9056-DC809BEB4FD1}"/>
    <cellStyle name="Normal 281 2" xfId="10578" xr:uid="{42215058-0DA0-4F1C-A4C2-122542A73506}"/>
    <cellStyle name="Normal 282" xfId="9636" xr:uid="{534B58F4-54F3-4C6D-9B18-EE5DB9CD97D4}"/>
    <cellStyle name="Normal 282 2" xfId="10596" xr:uid="{053C48A4-7D76-4E77-93DE-55DA7D8F441E}"/>
    <cellStyle name="Normal 283" xfId="9654" xr:uid="{47A52F9F-4824-47D0-8E76-34A566FBDF65}"/>
    <cellStyle name="Normal 283 2" xfId="10614" xr:uid="{B2D3AA88-CFF8-4D55-A963-AFB8775BEB5C}"/>
    <cellStyle name="Normal 284" xfId="9672" xr:uid="{72430178-007D-469B-8229-DA202EA693C8}"/>
    <cellStyle name="Normal 284 2" xfId="10632" xr:uid="{66AFC344-1599-4A73-AE48-17D4EB31DC0E}"/>
    <cellStyle name="Normal 285" xfId="9690" xr:uid="{8C0000DF-C853-464E-A96F-B792A38B582D}"/>
    <cellStyle name="Normal 285 2" xfId="10650" xr:uid="{9338BD33-D9C0-4E81-92BB-EC5C18A46544}"/>
    <cellStyle name="Normal 286" xfId="9708" xr:uid="{FE23EB2E-C5E4-4237-9594-310C6579E528}"/>
    <cellStyle name="Normal 286 2" xfId="10668" xr:uid="{EE594395-076B-4A30-A694-92E5FE4CE1FF}"/>
    <cellStyle name="Normal 287" xfId="9710" xr:uid="{10037F86-CCEF-4BC3-B05A-C19C2115A35D}"/>
    <cellStyle name="Normal 287 2" xfId="10670" xr:uid="{F3F438D4-2D59-4DBB-B768-68903122951D}"/>
    <cellStyle name="Normal 288" xfId="9727" xr:uid="{79DD3617-5A2C-49D8-8BA5-458437763DE1}"/>
    <cellStyle name="Normal 288 2" xfId="10688" xr:uid="{13F6BF69-30B2-4972-A1FB-D17905692D9F}"/>
    <cellStyle name="Normal 289" xfId="10690" xr:uid="{2341614D-8AFE-4E1E-9CDF-D1542B78DE80}"/>
    <cellStyle name="Normal 29" xfId="2563" xr:uid="{00000000-0005-0000-0000-0000090B0000}"/>
    <cellStyle name="Normal 29 2" xfId="2564" xr:uid="{00000000-0005-0000-0000-00000A0B0000}"/>
    <cellStyle name="Normal 29 2 2" xfId="2565" xr:uid="{00000000-0005-0000-0000-00000B0B0000}"/>
    <cellStyle name="Normal 29 2 3" xfId="2566" xr:uid="{00000000-0005-0000-0000-00000C0B0000}"/>
    <cellStyle name="Normal 29 2 4" xfId="2567" xr:uid="{00000000-0005-0000-0000-00000D0B0000}"/>
    <cellStyle name="Normal 29 2 5" xfId="2568" xr:uid="{00000000-0005-0000-0000-00000E0B0000}"/>
    <cellStyle name="Normal 29 2 5 2" xfId="4635" xr:uid="{768AEE5B-72A9-4FBB-9006-2EE4B3E77489}"/>
    <cellStyle name="Normal 29 2 6" xfId="3676" xr:uid="{00000000-0005-0000-0000-00000F0B0000}"/>
    <cellStyle name="Normal 29 3" xfId="2569" xr:uid="{00000000-0005-0000-0000-0000100B0000}"/>
    <cellStyle name="Normal 29 4" xfId="2570" xr:uid="{00000000-0005-0000-0000-0000110B0000}"/>
    <cellStyle name="Normal 29 5" xfId="2571" xr:uid="{00000000-0005-0000-0000-0000120B0000}"/>
    <cellStyle name="Normal 29 6" xfId="2572" xr:uid="{00000000-0005-0000-0000-0000130B0000}"/>
    <cellStyle name="Normal 29 6 2" xfId="4636" xr:uid="{E78B55EC-336E-4A84-945C-511FA3442AAC}"/>
    <cellStyle name="Normal 29 7" xfId="3675" xr:uid="{00000000-0005-0000-0000-0000140B0000}"/>
    <cellStyle name="Normal 290" xfId="10709" xr:uid="{1E7B1893-4369-456D-8621-8E295484CAA2}"/>
    <cellStyle name="Normal 291" xfId="10727" xr:uid="{CECC512F-A2E5-4E47-AFC3-47F6A9596042}"/>
    <cellStyle name="Normal 292" xfId="10745" xr:uid="{0D2F9768-5B9A-46E5-9745-472B56BBEB51}"/>
    <cellStyle name="Normal 293" xfId="10747" xr:uid="{34DCE7EA-6FFB-4746-AF33-497C460735D3}"/>
    <cellStyle name="Normal 294" xfId="10765" xr:uid="{F9F64928-6921-4789-A7FA-0335DAD3B431}"/>
    <cellStyle name="Normal 295" xfId="3841" xr:uid="{17725CA1-6263-492A-ABF5-DD0ED50F0C0E}"/>
    <cellStyle name="Normal 3" xfId="2573" xr:uid="{00000000-0005-0000-0000-0000150B0000}"/>
    <cellStyle name="Normal 3 10" xfId="2574" xr:uid="{00000000-0005-0000-0000-0000160B0000}"/>
    <cellStyle name="Normal 3 11" xfId="2575" xr:uid="{00000000-0005-0000-0000-0000170B0000}"/>
    <cellStyle name="Normal 3 12" xfId="2576" xr:uid="{00000000-0005-0000-0000-0000180B0000}"/>
    <cellStyle name="Normal 3 13" xfId="2577" xr:uid="{00000000-0005-0000-0000-0000190B0000}"/>
    <cellStyle name="Normal 3 14" xfId="2578" xr:uid="{00000000-0005-0000-0000-00001A0B0000}"/>
    <cellStyle name="Normal 3 15" xfId="2579" xr:uid="{00000000-0005-0000-0000-00001B0B0000}"/>
    <cellStyle name="Normal 3 16" xfId="2580" xr:uid="{00000000-0005-0000-0000-00001C0B0000}"/>
    <cellStyle name="Normal 3 17" xfId="2581" xr:uid="{00000000-0005-0000-0000-00001D0B0000}"/>
    <cellStyle name="Normal 3 18" xfId="2582" xr:uid="{00000000-0005-0000-0000-00001E0B0000}"/>
    <cellStyle name="Normal 3 19" xfId="2583" xr:uid="{00000000-0005-0000-0000-00001F0B0000}"/>
    <cellStyle name="Normal 3 2" xfId="2584" xr:uid="{00000000-0005-0000-0000-0000200B0000}"/>
    <cellStyle name="Normal 3 2 2" xfId="2585" xr:uid="{00000000-0005-0000-0000-0000210B0000}"/>
    <cellStyle name="Normal 3 2 3" xfId="2586" xr:uid="{00000000-0005-0000-0000-0000220B0000}"/>
    <cellStyle name="Normal 3 2 4" xfId="2587" xr:uid="{00000000-0005-0000-0000-0000230B0000}"/>
    <cellStyle name="Normal 3 2 5" xfId="2588" xr:uid="{00000000-0005-0000-0000-0000240B0000}"/>
    <cellStyle name="Normal 3 2 5 2" xfId="4637" xr:uid="{0C5D6D50-9D14-4419-ABCB-507B65F685B8}"/>
    <cellStyle name="Normal 3 2 6" xfId="3678" xr:uid="{00000000-0005-0000-0000-0000250B0000}"/>
    <cellStyle name="Normal 3 20" xfId="2589" xr:uid="{00000000-0005-0000-0000-0000260B0000}"/>
    <cellStyle name="Normal 3 21" xfId="2590" xr:uid="{00000000-0005-0000-0000-0000270B0000}"/>
    <cellStyle name="Normal 3 22" xfId="2591" xr:uid="{00000000-0005-0000-0000-0000280B0000}"/>
    <cellStyle name="Normal 3 23" xfId="2592" xr:uid="{00000000-0005-0000-0000-0000290B0000}"/>
    <cellStyle name="Normal 3 24" xfId="2593" xr:uid="{00000000-0005-0000-0000-00002A0B0000}"/>
    <cellStyle name="Normal 3 25" xfId="2594" xr:uid="{00000000-0005-0000-0000-00002B0B0000}"/>
    <cellStyle name="Normal 3 25 2" xfId="4638" xr:uid="{5388E83C-6556-4B28-A6C2-8E37572A3CA4}"/>
    <cellStyle name="Normal 3 26" xfId="3425" xr:uid="{00000000-0005-0000-0000-00002C0B0000}"/>
    <cellStyle name="Normal 3 27" xfId="3677" xr:uid="{00000000-0005-0000-0000-00002D0B0000}"/>
    <cellStyle name="Normal 3 3" xfId="2595" xr:uid="{00000000-0005-0000-0000-00002E0B0000}"/>
    <cellStyle name="Normal 3 3 2" xfId="2596" xr:uid="{00000000-0005-0000-0000-00002F0B0000}"/>
    <cellStyle name="Normal 3 3 3" xfId="2597" xr:uid="{00000000-0005-0000-0000-0000300B0000}"/>
    <cellStyle name="Normal 3 3 4" xfId="2598" xr:uid="{00000000-0005-0000-0000-0000310B0000}"/>
    <cellStyle name="Normal 3 3 5" xfId="2599" xr:uid="{00000000-0005-0000-0000-0000320B0000}"/>
    <cellStyle name="Normal 3 3 5 2" xfId="4639" xr:uid="{BE7A5242-C324-491B-9790-98EC12465B6F}"/>
    <cellStyle name="Normal 3 3 6" xfId="3679" xr:uid="{00000000-0005-0000-0000-0000330B0000}"/>
    <cellStyle name="Normal 3 4" xfId="2600" xr:uid="{00000000-0005-0000-0000-0000340B0000}"/>
    <cellStyle name="Normal 3 5" xfId="2601" xr:uid="{00000000-0005-0000-0000-0000350B0000}"/>
    <cellStyle name="Normal 3 6" xfId="2602" xr:uid="{00000000-0005-0000-0000-0000360B0000}"/>
    <cellStyle name="Normal 3 7" xfId="2603" xr:uid="{00000000-0005-0000-0000-0000370B0000}"/>
    <cellStyle name="Normal 3 8" xfId="2604" xr:uid="{00000000-0005-0000-0000-0000380B0000}"/>
    <cellStyle name="Normal 3 9" xfId="2605" xr:uid="{00000000-0005-0000-0000-0000390B0000}"/>
    <cellStyle name="Normal 30" xfId="2606" xr:uid="{00000000-0005-0000-0000-00003A0B0000}"/>
    <cellStyle name="Normal 30 2" xfId="2607" xr:uid="{00000000-0005-0000-0000-00003B0B0000}"/>
    <cellStyle name="Normal 30 2 2" xfId="2608" xr:uid="{00000000-0005-0000-0000-00003C0B0000}"/>
    <cellStyle name="Normal 30 2 3" xfId="2609" xr:uid="{00000000-0005-0000-0000-00003D0B0000}"/>
    <cellStyle name="Normal 30 2 4" xfId="2610" xr:uid="{00000000-0005-0000-0000-00003E0B0000}"/>
    <cellStyle name="Normal 30 2 5" xfId="2611" xr:uid="{00000000-0005-0000-0000-00003F0B0000}"/>
    <cellStyle name="Normal 30 2 5 2" xfId="4640" xr:uid="{EB2B9C09-C17E-441F-A97B-7FFF8CC15B39}"/>
    <cellStyle name="Normal 30 2 6" xfId="3681" xr:uid="{00000000-0005-0000-0000-0000400B0000}"/>
    <cellStyle name="Normal 30 3" xfId="2612" xr:uid="{00000000-0005-0000-0000-0000410B0000}"/>
    <cellStyle name="Normal 30 4" xfId="2613" xr:uid="{00000000-0005-0000-0000-0000420B0000}"/>
    <cellStyle name="Normal 30 5" xfId="2614" xr:uid="{00000000-0005-0000-0000-0000430B0000}"/>
    <cellStyle name="Normal 30 6" xfId="2615" xr:uid="{00000000-0005-0000-0000-0000440B0000}"/>
    <cellStyle name="Normal 30 6 2" xfId="4641" xr:uid="{DA47BCCB-E809-44F0-B5A8-4DFA159C446D}"/>
    <cellStyle name="Normal 30 7" xfId="3680" xr:uid="{00000000-0005-0000-0000-0000450B0000}"/>
    <cellStyle name="Normal 31" xfId="2616" xr:uid="{00000000-0005-0000-0000-0000460B0000}"/>
    <cellStyle name="Normal 31 2" xfId="2617" xr:uid="{00000000-0005-0000-0000-0000470B0000}"/>
    <cellStyle name="Normal 31 2 2" xfId="2618" xr:uid="{00000000-0005-0000-0000-0000480B0000}"/>
    <cellStyle name="Normal 31 2 3" xfId="2619" xr:uid="{00000000-0005-0000-0000-0000490B0000}"/>
    <cellStyle name="Normal 31 2 4" xfId="2620" xr:uid="{00000000-0005-0000-0000-00004A0B0000}"/>
    <cellStyle name="Normal 31 2 5" xfId="2621" xr:uid="{00000000-0005-0000-0000-00004B0B0000}"/>
    <cellStyle name="Normal 31 2 5 2" xfId="4642" xr:uid="{AB4784BC-D0D8-49E2-B7A7-0FAF2D309E32}"/>
    <cellStyle name="Normal 31 2 6" xfId="3683" xr:uid="{00000000-0005-0000-0000-00004C0B0000}"/>
    <cellStyle name="Normal 31 3" xfId="2622" xr:uid="{00000000-0005-0000-0000-00004D0B0000}"/>
    <cellStyle name="Normal 31 4" xfId="2623" xr:uid="{00000000-0005-0000-0000-00004E0B0000}"/>
    <cellStyle name="Normal 31 5" xfId="2624" xr:uid="{00000000-0005-0000-0000-00004F0B0000}"/>
    <cellStyle name="Normal 31 6" xfId="2625" xr:uid="{00000000-0005-0000-0000-0000500B0000}"/>
    <cellStyle name="Normal 31 6 2" xfId="4643" xr:uid="{D9FFA2EF-7FC3-4EAE-9DF6-C6D196ED09A6}"/>
    <cellStyle name="Normal 31 7" xfId="3682" xr:uid="{00000000-0005-0000-0000-0000510B0000}"/>
    <cellStyle name="Normal 32" xfId="2626" xr:uid="{00000000-0005-0000-0000-0000520B0000}"/>
    <cellStyle name="Normal 32 2" xfId="2627" xr:uid="{00000000-0005-0000-0000-0000530B0000}"/>
    <cellStyle name="Normal 32 2 2" xfId="2628" xr:uid="{00000000-0005-0000-0000-0000540B0000}"/>
    <cellStyle name="Normal 32 2 3" xfId="2629" xr:uid="{00000000-0005-0000-0000-0000550B0000}"/>
    <cellStyle name="Normal 32 2 4" xfId="2630" xr:uid="{00000000-0005-0000-0000-0000560B0000}"/>
    <cellStyle name="Normal 32 2 5" xfId="2631" xr:uid="{00000000-0005-0000-0000-0000570B0000}"/>
    <cellStyle name="Normal 32 2 5 2" xfId="4644" xr:uid="{021008C4-4678-4A57-95F9-CB71036A8A5E}"/>
    <cellStyle name="Normal 32 2 6" xfId="3685" xr:uid="{00000000-0005-0000-0000-0000580B0000}"/>
    <cellStyle name="Normal 32 3" xfId="2632" xr:uid="{00000000-0005-0000-0000-0000590B0000}"/>
    <cellStyle name="Normal 32 4" xfId="2633" xr:uid="{00000000-0005-0000-0000-00005A0B0000}"/>
    <cellStyle name="Normal 32 5" xfId="2634" xr:uid="{00000000-0005-0000-0000-00005B0B0000}"/>
    <cellStyle name="Normal 32 6" xfId="2635" xr:uid="{00000000-0005-0000-0000-00005C0B0000}"/>
    <cellStyle name="Normal 32 6 2" xfId="4645" xr:uid="{59F89B02-D125-45E9-8382-ACA23B1AE809}"/>
    <cellStyle name="Normal 32 7" xfId="3684" xr:uid="{00000000-0005-0000-0000-00005D0B0000}"/>
    <cellStyle name="Normal 33" xfId="2636" xr:uid="{00000000-0005-0000-0000-00005E0B0000}"/>
    <cellStyle name="Normal 33 2" xfId="2637" xr:uid="{00000000-0005-0000-0000-00005F0B0000}"/>
    <cellStyle name="Normal 33 2 2" xfId="2638" xr:uid="{00000000-0005-0000-0000-0000600B0000}"/>
    <cellStyle name="Normal 33 2 3" xfId="2639" xr:uid="{00000000-0005-0000-0000-0000610B0000}"/>
    <cellStyle name="Normal 33 2 4" xfId="2640" xr:uid="{00000000-0005-0000-0000-0000620B0000}"/>
    <cellStyle name="Normal 33 2 5" xfId="2641" xr:uid="{00000000-0005-0000-0000-0000630B0000}"/>
    <cellStyle name="Normal 33 2 5 2" xfId="4646" xr:uid="{CD94650D-9C7A-4C43-8B7B-4ACC06A4F178}"/>
    <cellStyle name="Normal 33 2 6" xfId="3687" xr:uid="{00000000-0005-0000-0000-0000640B0000}"/>
    <cellStyle name="Normal 33 3" xfId="2642" xr:uid="{00000000-0005-0000-0000-0000650B0000}"/>
    <cellStyle name="Normal 33 4" xfId="2643" xr:uid="{00000000-0005-0000-0000-0000660B0000}"/>
    <cellStyle name="Normal 33 5" xfId="2644" xr:uid="{00000000-0005-0000-0000-0000670B0000}"/>
    <cellStyle name="Normal 33 6" xfId="2645" xr:uid="{00000000-0005-0000-0000-0000680B0000}"/>
    <cellStyle name="Normal 33 6 2" xfId="4647" xr:uid="{619232BC-306B-44D6-ADCC-C6126785CEB9}"/>
    <cellStyle name="Normal 33 7" xfId="3686" xr:uid="{00000000-0005-0000-0000-0000690B0000}"/>
    <cellStyle name="Normal 34" xfId="2646" xr:uid="{00000000-0005-0000-0000-00006A0B0000}"/>
    <cellStyle name="Normal 34 2" xfId="2647" xr:uid="{00000000-0005-0000-0000-00006B0B0000}"/>
    <cellStyle name="Normal 34 2 2" xfId="2648" xr:uid="{00000000-0005-0000-0000-00006C0B0000}"/>
    <cellStyle name="Normal 34 2 3" xfId="2649" xr:uid="{00000000-0005-0000-0000-00006D0B0000}"/>
    <cellStyle name="Normal 34 2 4" xfId="2650" xr:uid="{00000000-0005-0000-0000-00006E0B0000}"/>
    <cellStyle name="Normal 34 2 5" xfId="2651" xr:uid="{00000000-0005-0000-0000-00006F0B0000}"/>
    <cellStyle name="Normal 34 2 5 2" xfId="4648" xr:uid="{113C674D-CB7F-4734-B846-242A9AD6E779}"/>
    <cellStyle name="Normal 34 2 6" xfId="3689" xr:uid="{00000000-0005-0000-0000-0000700B0000}"/>
    <cellStyle name="Normal 34 3" xfId="2652" xr:uid="{00000000-0005-0000-0000-0000710B0000}"/>
    <cellStyle name="Normal 34 4" xfId="2653" xr:uid="{00000000-0005-0000-0000-0000720B0000}"/>
    <cellStyle name="Normal 34 5" xfId="2654" xr:uid="{00000000-0005-0000-0000-0000730B0000}"/>
    <cellStyle name="Normal 34 6" xfId="2655" xr:uid="{00000000-0005-0000-0000-0000740B0000}"/>
    <cellStyle name="Normal 34 6 2" xfId="4649" xr:uid="{679C1496-095E-40F2-9139-97BBE35E61DA}"/>
    <cellStyle name="Normal 34 7" xfId="3688" xr:uid="{00000000-0005-0000-0000-0000750B0000}"/>
    <cellStyle name="Normal 35" xfId="2656" xr:uid="{00000000-0005-0000-0000-0000760B0000}"/>
    <cellStyle name="Normal 35 2" xfId="2657" xr:uid="{00000000-0005-0000-0000-0000770B0000}"/>
    <cellStyle name="Normal 35 2 2" xfId="2658" xr:uid="{00000000-0005-0000-0000-0000780B0000}"/>
    <cellStyle name="Normal 35 2 3" xfId="2659" xr:uid="{00000000-0005-0000-0000-0000790B0000}"/>
    <cellStyle name="Normal 35 2 4" xfId="2660" xr:uid="{00000000-0005-0000-0000-00007A0B0000}"/>
    <cellStyle name="Normal 35 2 5" xfId="2661" xr:uid="{00000000-0005-0000-0000-00007B0B0000}"/>
    <cellStyle name="Normal 35 2 5 2" xfId="4650" xr:uid="{4B62DEFC-483E-42C8-A06D-D48F0E821352}"/>
    <cellStyle name="Normal 35 2 6" xfId="3691" xr:uid="{00000000-0005-0000-0000-00007C0B0000}"/>
    <cellStyle name="Normal 35 3" xfId="2662" xr:uid="{00000000-0005-0000-0000-00007D0B0000}"/>
    <cellStyle name="Normal 35 4" xfId="2663" xr:uid="{00000000-0005-0000-0000-00007E0B0000}"/>
    <cellStyle name="Normal 35 5" xfId="2664" xr:uid="{00000000-0005-0000-0000-00007F0B0000}"/>
    <cellStyle name="Normal 35 6" xfId="2665" xr:uid="{00000000-0005-0000-0000-0000800B0000}"/>
    <cellStyle name="Normal 35 6 2" xfId="4651" xr:uid="{C4A49EC3-0D2F-4765-B3E2-EFA27C7DA0F7}"/>
    <cellStyle name="Normal 35 7" xfId="3690" xr:uid="{00000000-0005-0000-0000-0000810B0000}"/>
    <cellStyle name="Normal 36" xfId="2666" xr:uid="{00000000-0005-0000-0000-0000820B0000}"/>
    <cellStyle name="Normal 36 2" xfId="2667" xr:uid="{00000000-0005-0000-0000-0000830B0000}"/>
    <cellStyle name="Normal 36 2 2" xfId="2668" xr:uid="{00000000-0005-0000-0000-0000840B0000}"/>
    <cellStyle name="Normal 36 2 3" xfId="2669" xr:uid="{00000000-0005-0000-0000-0000850B0000}"/>
    <cellStyle name="Normal 36 2 4" xfId="2670" xr:uid="{00000000-0005-0000-0000-0000860B0000}"/>
    <cellStyle name="Normal 36 2 5" xfId="2671" xr:uid="{00000000-0005-0000-0000-0000870B0000}"/>
    <cellStyle name="Normal 36 2 5 2" xfId="4652" xr:uid="{2D8101D1-F582-4CC7-B868-69C6CBDA05AB}"/>
    <cellStyle name="Normal 36 2 6" xfId="3693" xr:uid="{00000000-0005-0000-0000-0000880B0000}"/>
    <cellStyle name="Normal 36 3" xfId="2672" xr:uid="{00000000-0005-0000-0000-0000890B0000}"/>
    <cellStyle name="Normal 36 4" xfId="2673" xr:uid="{00000000-0005-0000-0000-00008A0B0000}"/>
    <cellStyle name="Normal 36 5" xfId="2674" xr:uid="{00000000-0005-0000-0000-00008B0B0000}"/>
    <cellStyle name="Normal 36 6" xfId="2675" xr:uid="{00000000-0005-0000-0000-00008C0B0000}"/>
    <cellStyle name="Normal 36 6 2" xfId="4653" xr:uid="{BB15B894-71C4-402A-A59D-5A2622E7C522}"/>
    <cellStyle name="Normal 36 7" xfId="3692" xr:uid="{00000000-0005-0000-0000-00008D0B0000}"/>
    <cellStyle name="Normal 37" xfId="2676" xr:uid="{00000000-0005-0000-0000-00008E0B0000}"/>
    <cellStyle name="Normal 37 2" xfId="2677" xr:uid="{00000000-0005-0000-0000-00008F0B0000}"/>
    <cellStyle name="Normal 37 2 2" xfId="2678" xr:uid="{00000000-0005-0000-0000-0000900B0000}"/>
    <cellStyle name="Normal 37 2 3" xfId="2679" xr:uid="{00000000-0005-0000-0000-0000910B0000}"/>
    <cellStyle name="Normal 37 2 4" xfId="2680" xr:uid="{00000000-0005-0000-0000-0000920B0000}"/>
    <cellStyle name="Normal 37 2 5" xfId="2681" xr:uid="{00000000-0005-0000-0000-0000930B0000}"/>
    <cellStyle name="Normal 37 2 5 2" xfId="4654" xr:uid="{80895069-BF91-4247-BD83-302A0BDB42D0}"/>
    <cellStyle name="Normal 37 2 6" xfId="3695" xr:uid="{00000000-0005-0000-0000-0000940B0000}"/>
    <cellStyle name="Normal 37 3" xfId="2682" xr:uid="{00000000-0005-0000-0000-0000950B0000}"/>
    <cellStyle name="Normal 37 4" xfId="2683" xr:uid="{00000000-0005-0000-0000-0000960B0000}"/>
    <cellStyle name="Normal 37 5" xfId="2684" xr:uid="{00000000-0005-0000-0000-0000970B0000}"/>
    <cellStyle name="Normal 37 6" xfId="2685" xr:uid="{00000000-0005-0000-0000-0000980B0000}"/>
    <cellStyle name="Normal 37 6 2" xfId="4655" xr:uid="{F21EBC97-C51C-463F-8C2B-C540F5C9E492}"/>
    <cellStyle name="Normal 37 7" xfId="3694" xr:uid="{00000000-0005-0000-0000-0000990B0000}"/>
    <cellStyle name="Normal 38" xfId="2686" xr:uid="{00000000-0005-0000-0000-00009A0B0000}"/>
    <cellStyle name="Normal 38 2" xfId="2687" xr:uid="{00000000-0005-0000-0000-00009B0B0000}"/>
    <cellStyle name="Normal 38 2 2" xfId="2688" xr:uid="{00000000-0005-0000-0000-00009C0B0000}"/>
    <cellStyle name="Normal 38 2 3" xfId="2689" xr:uid="{00000000-0005-0000-0000-00009D0B0000}"/>
    <cellStyle name="Normal 38 2 4" xfId="2690" xr:uid="{00000000-0005-0000-0000-00009E0B0000}"/>
    <cellStyle name="Normal 38 2 5" xfId="2691" xr:uid="{00000000-0005-0000-0000-00009F0B0000}"/>
    <cellStyle name="Normal 38 2 5 2" xfId="4656" xr:uid="{FD51A5C0-8322-4528-968A-0291B7779A07}"/>
    <cellStyle name="Normal 38 2 6" xfId="3697" xr:uid="{00000000-0005-0000-0000-0000A00B0000}"/>
    <cellStyle name="Normal 38 3" xfId="2692" xr:uid="{00000000-0005-0000-0000-0000A10B0000}"/>
    <cellStyle name="Normal 38 4" xfId="2693" xr:uid="{00000000-0005-0000-0000-0000A20B0000}"/>
    <cellStyle name="Normal 38 5" xfId="2694" xr:uid="{00000000-0005-0000-0000-0000A30B0000}"/>
    <cellStyle name="Normal 38 6" xfId="2695" xr:uid="{00000000-0005-0000-0000-0000A40B0000}"/>
    <cellStyle name="Normal 38 6 2" xfId="4657" xr:uid="{308EA96A-44FB-4806-94D1-FB10F97452CC}"/>
    <cellStyle name="Normal 38 7" xfId="3696" xr:uid="{00000000-0005-0000-0000-0000A50B0000}"/>
    <cellStyle name="Normal 39" xfId="2696" xr:uid="{00000000-0005-0000-0000-0000A60B0000}"/>
    <cellStyle name="Normal 39 2" xfId="2697" xr:uid="{00000000-0005-0000-0000-0000A70B0000}"/>
    <cellStyle name="Normal 39 2 2" xfId="2698" xr:uid="{00000000-0005-0000-0000-0000A80B0000}"/>
    <cellStyle name="Normal 39 2 3" xfId="2699" xr:uid="{00000000-0005-0000-0000-0000A90B0000}"/>
    <cellStyle name="Normal 39 2 4" xfId="2700" xr:uid="{00000000-0005-0000-0000-0000AA0B0000}"/>
    <cellStyle name="Normal 39 2 5" xfId="2701" xr:uid="{00000000-0005-0000-0000-0000AB0B0000}"/>
    <cellStyle name="Normal 39 2 5 2" xfId="4658" xr:uid="{0E562A33-2F39-45D2-91BE-BAE2F4E9CAFD}"/>
    <cellStyle name="Normal 39 2 6" xfId="3699" xr:uid="{00000000-0005-0000-0000-0000AC0B0000}"/>
    <cellStyle name="Normal 39 3" xfId="2702" xr:uid="{00000000-0005-0000-0000-0000AD0B0000}"/>
    <cellStyle name="Normal 39 4" xfId="2703" xr:uid="{00000000-0005-0000-0000-0000AE0B0000}"/>
    <cellStyle name="Normal 39 5" xfId="2704" xr:uid="{00000000-0005-0000-0000-0000AF0B0000}"/>
    <cellStyle name="Normal 39 6" xfId="2705" xr:uid="{00000000-0005-0000-0000-0000B00B0000}"/>
    <cellStyle name="Normal 39 6 2" xfId="4659" xr:uid="{9AABEC69-3C85-4846-8737-E495D6F39A12}"/>
    <cellStyle name="Normal 39 7" xfId="3698" xr:uid="{00000000-0005-0000-0000-0000B10B0000}"/>
    <cellStyle name="Normal 4" xfId="2706" xr:uid="{00000000-0005-0000-0000-0000B20B0000}"/>
    <cellStyle name="Normal 4 10" xfId="2707" xr:uid="{00000000-0005-0000-0000-0000B30B0000}"/>
    <cellStyle name="Normal 4 11" xfId="2708" xr:uid="{00000000-0005-0000-0000-0000B40B0000}"/>
    <cellStyle name="Normal 4 12" xfId="2709" xr:uid="{00000000-0005-0000-0000-0000B50B0000}"/>
    <cellStyle name="Normal 4 13" xfId="2710" xr:uid="{00000000-0005-0000-0000-0000B60B0000}"/>
    <cellStyle name="Normal 4 14" xfId="2711" xr:uid="{00000000-0005-0000-0000-0000B70B0000}"/>
    <cellStyle name="Normal 4 15" xfId="2712" xr:uid="{00000000-0005-0000-0000-0000B80B0000}"/>
    <cellStyle name="Normal 4 16" xfId="2713" xr:uid="{00000000-0005-0000-0000-0000B90B0000}"/>
    <cellStyle name="Normal 4 16 2" xfId="4660" xr:uid="{B913DD47-503A-4924-9A31-74FC3C0B98BB}"/>
    <cellStyle name="Normal 4 17" xfId="3426" xr:uid="{00000000-0005-0000-0000-0000BA0B0000}"/>
    <cellStyle name="Normal 4 18" xfId="3700" xr:uid="{00000000-0005-0000-0000-0000BB0B0000}"/>
    <cellStyle name="Normal 4 2" xfId="2714" xr:uid="{00000000-0005-0000-0000-0000BC0B0000}"/>
    <cellStyle name="Normal 4 2 2" xfId="2715" xr:uid="{00000000-0005-0000-0000-0000BD0B0000}"/>
    <cellStyle name="Normal 4 2 3" xfId="2716" xr:uid="{00000000-0005-0000-0000-0000BE0B0000}"/>
    <cellStyle name="Normal 4 2 4" xfId="2717" xr:uid="{00000000-0005-0000-0000-0000BF0B0000}"/>
    <cellStyle name="Normal 4 2 5" xfId="2718" xr:uid="{00000000-0005-0000-0000-0000C00B0000}"/>
    <cellStyle name="Normal 4 2 5 2" xfId="4661" xr:uid="{8AB31173-238C-43D7-964F-C774050DB15D}"/>
    <cellStyle name="Normal 4 2 6" xfId="3701" xr:uid="{00000000-0005-0000-0000-0000C10B0000}"/>
    <cellStyle name="Normal 4 3" xfId="2719" xr:uid="{00000000-0005-0000-0000-0000C20B0000}"/>
    <cellStyle name="Normal 4 4" xfId="2720" xr:uid="{00000000-0005-0000-0000-0000C30B0000}"/>
    <cellStyle name="Normal 4 5" xfId="2721" xr:uid="{00000000-0005-0000-0000-0000C40B0000}"/>
    <cellStyle name="Normal 4 6" xfId="2722" xr:uid="{00000000-0005-0000-0000-0000C50B0000}"/>
    <cellStyle name="Normal 4 7" xfId="2723" xr:uid="{00000000-0005-0000-0000-0000C60B0000}"/>
    <cellStyle name="Normal 4 8" xfId="2724" xr:uid="{00000000-0005-0000-0000-0000C70B0000}"/>
    <cellStyle name="Normal 4 9" xfId="2725" xr:uid="{00000000-0005-0000-0000-0000C80B0000}"/>
    <cellStyle name="Normal 40" xfId="2726" xr:uid="{00000000-0005-0000-0000-0000C90B0000}"/>
    <cellStyle name="Normal 40 2" xfId="2727" xr:uid="{00000000-0005-0000-0000-0000CA0B0000}"/>
    <cellStyle name="Normal 40 2 2" xfId="2728" xr:uid="{00000000-0005-0000-0000-0000CB0B0000}"/>
    <cellStyle name="Normal 40 2 3" xfId="2729" xr:uid="{00000000-0005-0000-0000-0000CC0B0000}"/>
    <cellStyle name="Normal 40 2 4" xfId="2730" xr:uid="{00000000-0005-0000-0000-0000CD0B0000}"/>
    <cellStyle name="Normal 40 2 5" xfId="2731" xr:uid="{00000000-0005-0000-0000-0000CE0B0000}"/>
    <cellStyle name="Normal 40 2 5 2" xfId="4662" xr:uid="{47DF4509-E8A7-43A0-B855-FCBAF472BF24}"/>
    <cellStyle name="Normal 40 2 6" xfId="3703" xr:uid="{00000000-0005-0000-0000-0000CF0B0000}"/>
    <cellStyle name="Normal 40 3" xfId="2732" xr:uid="{00000000-0005-0000-0000-0000D00B0000}"/>
    <cellStyle name="Normal 40 4" xfId="2733" xr:uid="{00000000-0005-0000-0000-0000D10B0000}"/>
    <cellStyle name="Normal 40 5" xfId="2734" xr:uid="{00000000-0005-0000-0000-0000D20B0000}"/>
    <cellStyle name="Normal 40 6" xfId="2735" xr:uid="{00000000-0005-0000-0000-0000D30B0000}"/>
    <cellStyle name="Normal 40 6 2" xfId="4663" xr:uid="{5A5433C7-CB62-4561-AA70-B5A2249D8D8E}"/>
    <cellStyle name="Normal 40 7" xfId="3702" xr:uid="{00000000-0005-0000-0000-0000D40B0000}"/>
    <cellStyle name="Normal 41" xfId="2736" xr:uid="{00000000-0005-0000-0000-0000D50B0000}"/>
    <cellStyle name="Normal 41 2" xfId="2737" xr:uid="{00000000-0005-0000-0000-0000D60B0000}"/>
    <cellStyle name="Normal 41 3" xfId="2738" xr:uid="{00000000-0005-0000-0000-0000D70B0000}"/>
    <cellStyle name="Normal 41 4" xfId="2739" xr:uid="{00000000-0005-0000-0000-0000D80B0000}"/>
    <cellStyle name="Normal 41 5" xfId="2740" xr:uid="{00000000-0005-0000-0000-0000D90B0000}"/>
    <cellStyle name="Normal 41 5 2" xfId="4664" xr:uid="{26647F66-2111-4729-84BF-4B1CA663BFF0}"/>
    <cellStyle name="Normal 41 6" xfId="3704" xr:uid="{00000000-0005-0000-0000-0000DA0B0000}"/>
    <cellStyle name="Normal 42" xfId="2741" xr:uid="{00000000-0005-0000-0000-0000DB0B0000}"/>
    <cellStyle name="Normal 42 2" xfId="2742" xr:uid="{00000000-0005-0000-0000-0000DC0B0000}"/>
    <cellStyle name="Normal 42 2 2" xfId="2743" xr:uid="{00000000-0005-0000-0000-0000DD0B0000}"/>
    <cellStyle name="Normal 42 2 3" xfId="2744" xr:uid="{00000000-0005-0000-0000-0000DE0B0000}"/>
    <cellStyle name="Normal 42 2 4" xfId="2745" xr:uid="{00000000-0005-0000-0000-0000DF0B0000}"/>
    <cellStyle name="Normal 42 2 5" xfId="2746" xr:uid="{00000000-0005-0000-0000-0000E00B0000}"/>
    <cellStyle name="Normal 42 2 5 2" xfId="4665" xr:uid="{E1DE91C1-65FC-4B24-9822-19C90C966049}"/>
    <cellStyle name="Normal 42 2 6" xfId="3706" xr:uid="{00000000-0005-0000-0000-0000E10B0000}"/>
    <cellStyle name="Normal 42 3" xfId="2747" xr:uid="{00000000-0005-0000-0000-0000E20B0000}"/>
    <cellStyle name="Normal 42 4" xfId="2748" xr:uid="{00000000-0005-0000-0000-0000E30B0000}"/>
    <cellStyle name="Normal 42 5" xfId="2749" xr:uid="{00000000-0005-0000-0000-0000E40B0000}"/>
    <cellStyle name="Normal 42 6" xfId="2750" xr:uid="{00000000-0005-0000-0000-0000E50B0000}"/>
    <cellStyle name="Normal 42 6 2" xfId="4666" xr:uid="{FE8ED9F0-DE39-4202-A834-3D5815F5487C}"/>
    <cellStyle name="Normal 42 7" xfId="3705" xr:uid="{00000000-0005-0000-0000-0000E60B0000}"/>
    <cellStyle name="Normal 43" xfId="2751" xr:uid="{00000000-0005-0000-0000-0000E70B0000}"/>
    <cellStyle name="Normal 43 2" xfId="2752" xr:uid="{00000000-0005-0000-0000-0000E80B0000}"/>
    <cellStyle name="Normal 43 2 2" xfId="2753" xr:uid="{00000000-0005-0000-0000-0000E90B0000}"/>
    <cellStyle name="Normal 43 2 3" xfId="2754" xr:uid="{00000000-0005-0000-0000-0000EA0B0000}"/>
    <cellStyle name="Normal 43 2 4" xfId="2755" xr:uid="{00000000-0005-0000-0000-0000EB0B0000}"/>
    <cellStyle name="Normal 43 2 5" xfId="2756" xr:uid="{00000000-0005-0000-0000-0000EC0B0000}"/>
    <cellStyle name="Normal 43 2 5 2" xfId="4667" xr:uid="{56C23DAF-2DE8-4BAB-8F23-AA00E9868B64}"/>
    <cellStyle name="Normal 43 2 6" xfId="3708" xr:uid="{00000000-0005-0000-0000-0000ED0B0000}"/>
    <cellStyle name="Normal 43 3" xfId="2757" xr:uid="{00000000-0005-0000-0000-0000EE0B0000}"/>
    <cellStyle name="Normal 43 4" xfId="2758" xr:uid="{00000000-0005-0000-0000-0000EF0B0000}"/>
    <cellStyle name="Normal 43 5" xfId="2759" xr:uid="{00000000-0005-0000-0000-0000F00B0000}"/>
    <cellStyle name="Normal 43 6" xfId="2760" xr:uid="{00000000-0005-0000-0000-0000F10B0000}"/>
    <cellStyle name="Normal 43 6 2" xfId="4668" xr:uid="{BFB1F452-AFF5-451E-AAD6-C274B9A82842}"/>
    <cellStyle name="Normal 43 7" xfId="3707" xr:uid="{00000000-0005-0000-0000-0000F20B0000}"/>
    <cellStyle name="Normal 44" xfId="2761" xr:uid="{00000000-0005-0000-0000-0000F30B0000}"/>
    <cellStyle name="Normal 44 2" xfId="2762" xr:uid="{00000000-0005-0000-0000-0000F40B0000}"/>
    <cellStyle name="Normal 44 2 2" xfId="2763" xr:uid="{00000000-0005-0000-0000-0000F50B0000}"/>
    <cellStyle name="Normal 44 2 3" xfId="2764" xr:uid="{00000000-0005-0000-0000-0000F60B0000}"/>
    <cellStyle name="Normal 44 2 4" xfId="2765" xr:uid="{00000000-0005-0000-0000-0000F70B0000}"/>
    <cellStyle name="Normal 44 2 5" xfId="2766" xr:uid="{00000000-0005-0000-0000-0000F80B0000}"/>
    <cellStyle name="Normal 44 2 5 2" xfId="4669" xr:uid="{D40F2013-3F66-44D0-ACD3-B57AAAAC21C2}"/>
    <cellStyle name="Normal 44 2 6" xfId="3710" xr:uid="{00000000-0005-0000-0000-0000F90B0000}"/>
    <cellStyle name="Normal 44 3" xfId="2767" xr:uid="{00000000-0005-0000-0000-0000FA0B0000}"/>
    <cellStyle name="Normal 44 4" xfId="2768" xr:uid="{00000000-0005-0000-0000-0000FB0B0000}"/>
    <cellStyle name="Normal 44 5" xfId="2769" xr:uid="{00000000-0005-0000-0000-0000FC0B0000}"/>
    <cellStyle name="Normal 44 6" xfId="2770" xr:uid="{00000000-0005-0000-0000-0000FD0B0000}"/>
    <cellStyle name="Normal 44 6 2" xfId="4670" xr:uid="{261DCC32-DF84-4B5A-9ED1-240976354FB8}"/>
    <cellStyle name="Normal 44 7" xfId="3709" xr:uid="{00000000-0005-0000-0000-0000FE0B0000}"/>
    <cellStyle name="Normal 45" xfId="2771" xr:uid="{00000000-0005-0000-0000-0000FF0B0000}"/>
    <cellStyle name="Normal 45 2" xfId="2772" xr:uid="{00000000-0005-0000-0000-0000000C0000}"/>
    <cellStyle name="Normal 45 2 2" xfId="2773" xr:uid="{00000000-0005-0000-0000-0000010C0000}"/>
    <cellStyle name="Normal 45 2 3" xfId="2774" xr:uid="{00000000-0005-0000-0000-0000020C0000}"/>
    <cellStyle name="Normal 45 2 4" xfId="2775" xr:uid="{00000000-0005-0000-0000-0000030C0000}"/>
    <cellStyle name="Normal 45 2 5" xfId="2776" xr:uid="{00000000-0005-0000-0000-0000040C0000}"/>
    <cellStyle name="Normal 45 2 5 2" xfId="4671" xr:uid="{4450B2B7-F46A-49E4-B75E-B0629A3F2BA7}"/>
    <cellStyle name="Normal 45 2 6" xfId="3712" xr:uid="{00000000-0005-0000-0000-0000050C0000}"/>
    <cellStyle name="Normal 45 3" xfId="2777" xr:uid="{00000000-0005-0000-0000-0000060C0000}"/>
    <cellStyle name="Normal 45 4" xfId="2778" xr:uid="{00000000-0005-0000-0000-0000070C0000}"/>
    <cellStyle name="Normal 45 5" xfId="2779" xr:uid="{00000000-0005-0000-0000-0000080C0000}"/>
    <cellStyle name="Normal 45 6" xfId="2780" xr:uid="{00000000-0005-0000-0000-0000090C0000}"/>
    <cellStyle name="Normal 45 6 2" xfId="4672" xr:uid="{8CE9A61C-304B-4275-8C1B-C9B0ABBE14F6}"/>
    <cellStyle name="Normal 45 7" xfId="3711" xr:uid="{00000000-0005-0000-0000-00000A0C0000}"/>
    <cellStyle name="Normal 46" xfId="2781" xr:uid="{00000000-0005-0000-0000-00000B0C0000}"/>
    <cellStyle name="Normal 46 2" xfId="2782" xr:uid="{00000000-0005-0000-0000-00000C0C0000}"/>
    <cellStyle name="Normal 46 2 2" xfId="2783" xr:uid="{00000000-0005-0000-0000-00000D0C0000}"/>
    <cellStyle name="Normal 46 2 3" xfId="2784" xr:uid="{00000000-0005-0000-0000-00000E0C0000}"/>
    <cellStyle name="Normal 46 2 4" xfId="2785" xr:uid="{00000000-0005-0000-0000-00000F0C0000}"/>
    <cellStyle name="Normal 46 2 5" xfId="2786" xr:uid="{00000000-0005-0000-0000-0000100C0000}"/>
    <cellStyle name="Normal 46 2 5 2" xfId="4673" xr:uid="{6543AE72-E3BA-4C08-B469-C46BAC1878B7}"/>
    <cellStyle name="Normal 46 2 6" xfId="3714" xr:uid="{00000000-0005-0000-0000-0000110C0000}"/>
    <cellStyle name="Normal 46 3" xfId="2787" xr:uid="{00000000-0005-0000-0000-0000120C0000}"/>
    <cellStyle name="Normal 46 4" xfId="2788" xr:uid="{00000000-0005-0000-0000-0000130C0000}"/>
    <cellStyle name="Normal 46 5" xfId="2789" xr:uid="{00000000-0005-0000-0000-0000140C0000}"/>
    <cellStyle name="Normal 46 6" xfId="2790" xr:uid="{00000000-0005-0000-0000-0000150C0000}"/>
    <cellStyle name="Normal 46 6 2" xfId="4674" xr:uid="{00855796-E99C-4870-B941-A2873208D0C1}"/>
    <cellStyle name="Normal 46 7" xfId="3713" xr:uid="{00000000-0005-0000-0000-0000160C0000}"/>
    <cellStyle name="Normal 47" xfId="2791" xr:uid="{00000000-0005-0000-0000-0000170C0000}"/>
    <cellStyle name="Normal 47 2" xfId="2792" xr:uid="{00000000-0005-0000-0000-0000180C0000}"/>
    <cellStyle name="Normal 47 2 2" xfId="2793" xr:uid="{00000000-0005-0000-0000-0000190C0000}"/>
    <cellStyle name="Normal 47 2 3" xfId="2794" xr:uid="{00000000-0005-0000-0000-00001A0C0000}"/>
    <cellStyle name="Normal 47 2 4" xfId="2795" xr:uid="{00000000-0005-0000-0000-00001B0C0000}"/>
    <cellStyle name="Normal 47 2 5" xfId="2796" xr:uid="{00000000-0005-0000-0000-00001C0C0000}"/>
    <cellStyle name="Normal 47 2 5 2" xfId="4675" xr:uid="{1B8F87C8-A64D-4EEE-BC05-5D6A1E7C81CD}"/>
    <cellStyle name="Normal 47 2 6" xfId="3716" xr:uid="{00000000-0005-0000-0000-00001D0C0000}"/>
    <cellStyle name="Normal 47 3" xfId="2797" xr:uid="{00000000-0005-0000-0000-00001E0C0000}"/>
    <cellStyle name="Normal 47 4" xfId="2798" xr:uid="{00000000-0005-0000-0000-00001F0C0000}"/>
    <cellStyle name="Normal 47 5" xfId="2799" xr:uid="{00000000-0005-0000-0000-0000200C0000}"/>
    <cellStyle name="Normal 47 6" xfId="2800" xr:uid="{00000000-0005-0000-0000-0000210C0000}"/>
    <cellStyle name="Normal 47 6 2" xfId="4676" xr:uid="{4EBB22AE-24B1-4C74-A03A-4D5860BA7857}"/>
    <cellStyle name="Normal 47 7" xfId="3715" xr:uid="{00000000-0005-0000-0000-0000220C0000}"/>
    <cellStyle name="Normal 48" xfId="2801" xr:uid="{00000000-0005-0000-0000-0000230C0000}"/>
    <cellStyle name="Normal 48 2" xfId="2802" xr:uid="{00000000-0005-0000-0000-0000240C0000}"/>
    <cellStyle name="Normal 48 2 2" xfId="2803" xr:uid="{00000000-0005-0000-0000-0000250C0000}"/>
    <cellStyle name="Normal 48 2 3" xfId="2804" xr:uid="{00000000-0005-0000-0000-0000260C0000}"/>
    <cellStyle name="Normal 48 2 4" xfId="2805" xr:uid="{00000000-0005-0000-0000-0000270C0000}"/>
    <cellStyle name="Normal 48 2 5" xfId="2806" xr:uid="{00000000-0005-0000-0000-0000280C0000}"/>
    <cellStyle name="Normal 48 2 5 2" xfId="4677" xr:uid="{B504C07B-C830-4442-BAA1-A0469B0DF25F}"/>
    <cellStyle name="Normal 48 2 6" xfId="3718" xr:uid="{00000000-0005-0000-0000-0000290C0000}"/>
    <cellStyle name="Normal 48 3" xfId="2807" xr:uid="{00000000-0005-0000-0000-00002A0C0000}"/>
    <cellStyle name="Normal 48 4" xfId="2808" xr:uid="{00000000-0005-0000-0000-00002B0C0000}"/>
    <cellStyle name="Normal 48 5" xfId="2809" xr:uid="{00000000-0005-0000-0000-00002C0C0000}"/>
    <cellStyle name="Normal 48 6" xfId="2810" xr:uid="{00000000-0005-0000-0000-00002D0C0000}"/>
    <cellStyle name="Normal 48 6 2" xfId="4678" xr:uid="{81364F96-5E0A-4104-9802-AF5A212F5E49}"/>
    <cellStyle name="Normal 48 7" xfId="3717" xr:uid="{00000000-0005-0000-0000-00002E0C0000}"/>
    <cellStyle name="Normal 49" xfId="2811" xr:uid="{00000000-0005-0000-0000-00002F0C0000}"/>
    <cellStyle name="Normal 49 2" xfId="2812" xr:uid="{00000000-0005-0000-0000-0000300C0000}"/>
    <cellStyle name="Normal 49 2 2" xfId="2813" xr:uid="{00000000-0005-0000-0000-0000310C0000}"/>
    <cellStyle name="Normal 49 2 3" xfId="2814" xr:uid="{00000000-0005-0000-0000-0000320C0000}"/>
    <cellStyle name="Normal 49 2 4" xfId="2815" xr:uid="{00000000-0005-0000-0000-0000330C0000}"/>
    <cellStyle name="Normal 49 2 5" xfId="2816" xr:uid="{00000000-0005-0000-0000-0000340C0000}"/>
    <cellStyle name="Normal 49 2 5 2" xfId="4679" xr:uid="{AFD056DB-CB4B-4AAD-ACB6-C26E7A63432E}"/>
    <cellStyle name="Normal 49 2 6" xfId="3720" xr:uid="{00000000-0005-0000-0000-0000350C0000}"/>
    <cellStyle name="Normal 49 3" xfId="2817" xr:uid="{00000000-0005-0000-0000-0000360C0000}"/>
    <cellStyle name="Normal 49 4" xfId="2818" xr:uid="{00000000-0005-0000-0000-0000370C0000}"/>
    <cellStyle name="Normal 49 5" xfId="2819" xr:uid="{00000000-0005-0000-0000-0000380C0000}"/>
    <cellStyle name="Normal 49 6" xfId="2820" xr:uid="{00000000-0005-0000-0000-0000390C0000}"/>
    <cellStyle name="Normal 49 6 2" xfId="4680" xr:uid="{1AC43E14-8C09-411C-87C6-4FE2C72A6BA8}"/>
    <cellStyle name="Normal 49 7" xfId="3719" xr:uid="{00000000-0005-0000-0000-00003A0C0000}"/>
    <cellStyle name="Normal 5" xfId="2821" xr:uid="{00000000-0005-0000-0000-00003B0C0000}"/>
    <cellStyle name="Normal 5 10" xfId="2822" xr:uid="{00000000-0005-0000-0000-00003C0C0000}"/>
    <cellStyle name="Normal 5 11" xfId="2823" xr:uid="{00000000-0005-0000-0000-00003D0C0000}"/>
    <cellStyle name="Normal 5 12" xfId="2824" xr:uid="{00000000-0005-0000-0000-00003E0C0000}"/>
    <cellStyle name="Normal 5 13" xfId="2825" xr:uid="{00000000-0005-0000-0000-00003F0C0000}"/>
    <cellStyle name="Normal 5 14" xfId="2826" xr:uid="{00000000-0005-0000-0000-0000400C0000}"/>
    <cellStyle name="Normal 5 15" xfId="2827" xr:uid="{00000000-0005-0000-0000-0000410C0000}"/>
    <cellStyle name="Normal 5 16" xfId="2828" xr:uid="{00000000-0005-0000-0000-0000420C0000}"/>
    <cellStyle name="Normal 5 16 2" xfId="4681" xr:uid="{63CD9BA5-91FD-4177-89BF-AD5EAD552730}"/>
    <cellStyle name="Normal 5 17" xfId="3721" xr:uid="{00000000-0005-0000-0000-0000430C0000}"/>
    <cellStyle name="Normal 5 18" xfId="3847" xr:uid="{B6BD7FF4-8F36-4B9A-A11A-B75D2377772D}"/>
    <cellStyle name="Normal 5 2" xfId="2829" xr:uid="{00000000-0005-0000-0000-0000440C0000}"/>
    <cellStyle name="Normal 5 2 2" xfId="2830" xr:uid="{00000000-0005-0000-0000-0000450C0000}"/>
    <cellStyle name="Normal 5 2 3" xfId="2831" xr:uid="{00000000-0005-0000-0000-0000460C0000}"/>
    <cellStyle name="Normal 5 2 4" xfId="2832" xr:uid="{00000000-0005-0000-0000-0000470C0000}"/>
    <cellStyle name="Normal 5 2 5" xfId="2833" xr:uid="{00000000-0005-0000-0000-0000480C0000}"/>
    <cellStyle name="Normal 5 2 5 2" xfId="4682" xr:uid="{3EFE6DCD-66B8-4B03-97C8-35FC98828C6D}"/>
    <cellStyle name="Normal 5 2 6" xfId="3722" xr:uid="{00000000-0005-0000-0000-0000490C0000}"/>
    <cellStyle name="Normal 5 3" xfId="2834" xr:uid="{00000000-0005-0000-0000-00004A0C0000}"/>
    <cellStyle name="Normal 5 4" xfId="2835" xr:uid="{00000000-0005-0000-0000-00004B0C0000}"/>
    <cellStyle name="Normal 5 5" xfId="2836" xr:uid="{00000000-0005-0000-0000-00004C0C0000}"/>
    <cellStyle name="Normal 5 6" xfId="2837" xr:uid="{00000000-0005-0000-0000-00004D0C0000}"/>
    <cellStyle name="Normal 5 7" xfId="2838" xr:uid="{00000000-0005-0000-0000-00004E0C0000}"/>
    <cellStyle name="Normal 5 8" xfId="2839" xr:uid="{00000000-0005-0000-0000-00004F0C0000}"/>
    <cellStyle name="Normal 5 9" xfId="2840" xr:uid="{00000000-0005-0000-0000-0000500C0000}"/>
    <cellStyle name="Normal 50" xfId="2841" xr:uid="{00000000-0005-0000-0000-0000510C0000}"/>
    <cellStyle name="Normal 50 2" xfId="2842" xr:uid="{00000000-0005-0000-0000-0000520C0000}"/>
    <cellStyle name="Normal 50 2 2" xfId="2843" xr:uid="{00000000-0005-0000-0000-0000530C0000}"/>
    <cellStyle name="Normal 50 2 3" xfId="2844" xr:uid="{00000000-0005-0000-0000-0000540C0000}"/>
    <cellStyle name="Normal 50 2 4" xfId="2845" xr:uid="{00000000-0005-0000-0000-0000550C0000}"/>
    <cellStyle name="Normal 50 2 5" xfId="2846" xr:uid="{00000000-0005-0000-0000-0000560C0000}"/>
    <cellStyle name="Normal 50 2 5 2" xfId="4683" xr:uid="{CE20419F-EA3B-4C81-A369-FDD867E32798}"/>
    <cellStyle name="Normal 50 2 6" xfId="3724" xr:uid="{00000000-0005-0000-0000-0000570C0000}"/>
    <cellStyle name="Normal 50 3" xfId="2847" xr:uid="{00000000-0005-0000-0000-0000580C0000}"/>
    <cellStyle name="Normal 50 4" xfId="2848" xr:uid="{00000000-0005-0000-0000-0000590C0000}"/>
    <cellStyle name="Normal 50 5" xfId="2849" xr:uid="{00000000-0005-0000-0000-00005A0C0000}"/>
    <cellStyle name="Normal 50 6" xfId="2850" xr:uid="{00000000-0005-0000-0000-00005B0C0000}"/>
    <cellStyle name="Normal 50 6 2" xfId="4684" xr:uid="{0EFDDD42-925C-47CC-8C10-5984069FADCA}"/>
    <cellStyle name="Normal 50 7" xfId="3723" xr:uid="{00000000-0005-0000-0000-00005C0C0000}"/>
    <cellStyle name="Normal 51" xfId="2851" xr:uid="{00000000-0005-0000-0000-00005D0C0000}"/>
    <cellStyle name="Normal 51 2" xfId="2852" xr:uid="{00000000-0005-0000-0000-00005E0C0000}"/>
    <cellStyle name="Normal 51 2 2" xfId="2853" xr:uid="{00000000-0005-0000-0000-00005F0C0000}"/>
    <cellStyle name="Normal 51 2 3" xfId="2854" xr:uid="{00000000-0005-0000-0000-0000600C0000}"/>
    <cellStyle name="Normal 51 2 4" xfId="2855" xr:uid="{00000000-0005-0000-0000-0000610C0000}"/>
    <cellStyle name="Normal 51 2 5" xfId="2856" xr:uid="{00000000-0005-0000-0000-0000620C0000}"/>
    <cellStyle name="Normal 51 2 5 2" xfId="4685" xr:uid="{FED01A32-6543-48BA-B167-8997CCC1051D}"/>
    <cellStyle name="Normal 51 2 6" xfId="3726" xr:uid="{00000000-0005-0000-0000-0000630C0000}"/>
    <cellStyle name="Normal 51 3" xfId="2857" xr:uid="{00000000-0005-0000-0000-0000640C0000}"/>
    <cellStyle name="Normal 51 4" xfId="2858" xr:uid="{00000000-0005-0000-0000-0000650C0000}"/>
    <cellStyle name="Normal 51 5" xfId="2859" xr:uid="{00000000-0005-0000-0000-0000660C0000}"/>
    <cellStyle name="Normal 51 6" xfId="2860" xr:uid="{00000000-0005-0000-0000-0000670C0000}"/>
    <cellStyle name="Normal 51 6 2" xfId="4686" xr:uid="{58F19E0B-B128-46DB-8BB1-5CBCCB5E16DF}"/>
    <cellStyle name="Normal 51 7" xfId="3725" xr:uid="{00000000-0005-0000-0000-0000680C0000}"/>
    <cellStyle name="Normal 52" xfId="2861" xr:uid="{00000000-0005-0000-0000-0000690C0000}"/>
    <cellStyle name="Normal 52 2" xfId="2862" xr:uid="{00000000-0005-0000-0000-00006A0C0000}"/>
    <cellStyle name="Normal 52 2 2" xfId="2863" xr:uid="{00000000-0005-0000-0000-00006B0C0000}"/>
    <cellStyle name="Normal 52 2 3" xfId="2864" xr:uid="{00000000-0005-0000-0000-00006C0C0000}"/>
    <cellStyle name="Normal 52 2 4" xfId="2865" xr:uid="{00000000-0005-0000-0000-00006D0C0000}"/>
    <cellStyle name="Normal 52 2 5" xfId="2866" xr:uid="{00000000-0005-0000-0000-00006E0C0000}"/>
    <cellStyle name="Normal 52 2 5 2" xfId="4687" xr:uid="{365421FB-E10E-442D-911E-706C7234469A}"/>
    <cellStyle name="Normal 52 2 6" xfId="3728" xr:uid="{00000000-0005-0000-0000-00006F0C0000}"/>
    <cellStyle name="Normal 52 3" xfId="2867" xr:uid="{00000000-0005-0000-0000-0000700C0000}"/>
    <cellStyle name="Normal 52 4" xfId="2868" xr:uid="{00000000-0005-0000-0000-0000710C0000}"/>
    <cellStyle name="Normal 52 5" xfId="2869" xr:uid="{00000000-0005-0000-0000-0000720C0000}"/>
    <cellStyle name="Normal 52 6" xfId="2870" xr:uid="{00000000-0005-0000-0000-0000730C0000}"/>
    <cellStyle name="Normal 52 6 2" xfId="4688" xr:uid="{F436B49A-0462-44A4-B00F-1DFDCDBEC308}"/>
    <cellStyle name="Normal 52 7" xfId="3727" xr:uid="{00000000-0005-0000-0000-0000740C0000}"/>
    <cellStyle name="Normal 53" xfId="2871" xr:uid="{00000000-0005-0000-0000-0000750C0000}"/>
    <cellStyle name="Normal 53 2" xfId="2872" xr:uid="{00000000-0005-0000-0000-0000760C0000}"/>
    <cellStyle name="Normal 53 2 2" xfId="2873" xr:uid="{00000000-0005-0000-0000-0000770C0000}"/>
    <cellStyle name="Normal 53 2 3" xfId="2874" xr:uid="{00000000-0005-0000-0000-0000780C0000}"/>
    <cellStyle name="Normal 53 2 4" xfId="2875" xr:uid="{00000000-0005-0000-0000-0000790C0000}"/>
    <cellStyle name="Normal 53 2 5" xfId="2876" xr:uid="{00000000-0005-0000-0000-00007A0C0000}"/>
    <cellStyle name="Normal 53 2 5 2" xfId="4689" xr:uid="{57F4F8CA-F820-4FA4-9969-9714137142B8}"/>
    <cellStyle name="Normal 53 2 6" xfId="3730" xr:uid="{00000000-0005-0000-0000-00007B0C0000}"/>
    <cellStyle name="Normal 53 3" xfId="2877" xr:uid="{00000000-0005-0000-0000-00007C0C0000}"/>
    <cellStyle name="Normal 53 4" xfId="2878" xr:uid="{00000000-0005-0000-0000-00007D0C0000}"/>
    <cellStyle name="Normal 53 5" xfId="2879" xr:uid="{00000000-0005-0000-0000-00007E0C0000}"/>
    <cellStyle name="Normal 53 6" xfId="2880" xr:uid="{00000000-0005-0000-0000-00007F0C0000}"/>
    <cellStyle name="Normal 53 6 2" xfId="4690" xr:uid="{D42D025C-2440-4B4E-9AAB-19B6E08548A6}"/>
    <cellStyle name="Normal 53 7" xfId="3729" xr:uid="{00000000-0005-0000-0000-0000800C0000}"/>
    <cellStyle name="Normal 54" xfId="2881" xr:uid="{00000000-0005-0000-0000-0000810C0000}"/>
    <cellStyle name="Normal 54 2" xfId="2882" xr:uid="{00000000-0005-0000-0000-0000820C0000}"/>
    <cellStyle name="Normal 54 2 2" xfId="2883" xr:uid="{00000000-0005-0000-0000-0000830C0000}"/>
    <cellStyle name="Normal 54 2 3" xfId="2884" xr:uid="{00000000-0005-0000-0000-0000840C0000}"/>
    <cellStyle name="Normal 54 2 4" xfId="2885" xr:uid="{00000000-0005-0000-0000-0000850C0000}"/>
    <cellStyle name="Normal 54 2 5" xfId="2886" xr:uid="{00000000-0005-0000-0000-0000860C0000}"/>
    <cellStyle name="Normal 54 2 5 2" xfId="4691" xr:uid="{FA9EE31B-2986-4D81-A5E0-0B5317999C5B}"/>
    <cellStyle name="Normal 54 2 6" xfId="3732" xr:uid="{00000000-0005-0000-0000-0000870C0000}"/>
    <cellStyle name="Normal 54 3" xfId="2887" xr:uid="{00000000-0005-0000-0000-0000880C0000}"/>
    <cellStyle name="Normal 54 4" xfId="2888" xr:uid="{00000000-0005-0000-0000-0000890C0000}"/>
    <cellStyle name="Normal 54 5" xfId="2889" xr:uid="{00000000-0005-0000-0000-00008A0C0000}"/>
    <cellStyle name="Normal 54 6" xfId="2890" xr:uid="{00000000-0005-0000-0000-00008B0C0000}"/>
    <cellStyle name="Normal 54 6 2" xfId="4692" xr:uid="{09AA2980-423A-4AAD-B972-D092AAE3F93D}"/>
    <cellStyle name="Normal 54 7" xfId="3731" xr:uid="{00000000-0005-0000-0000-00008C0C0000}"/>
    <cellStyle name="Normal 55" xfId="2891" xr:uid="{00000000-0005-0000-0000-00008D0C0000}"/>
    <cellStyle name="Normal 55 2" xfId="2892" xr:uid="{00000000-0005-0000-0000-00008E0C0000}"/>
    <cellStyle name="Normal 55 2 2" xfId="2893" xr:uid="{00000000-0005-0000-0000-00008F0C0000}"/>
    <cellStyle name="Normal 55 2 3" xfId="2894" xr:uid="{00000000-0005-0000-0000-0000900C0000}"/>
    <cellStyle name="Normal 55 2 4" xfId="2895" xr:uid="{00000000-0005-0000-0000-0000910C0000}"/>
    <cellStyle name="Normal 55 2 5" xfId="2896" xr:uid="{00000000-0005-0000-0000-0000920C0000}"/>
    <cellStyle name="Normal 55 2 5 2" xfId="4693" xr:uid="{34F1609F-F9A5-4FED-807F-561D5E6BC3ED}"/>
    <cellStyle name="Normal 55 2 6" xfId="3734" xr:uid="{00000000-0005-0000-0000-0000930C0000}"/>
    <cellStyle name="Normal 55 3" xfId="2897" xr:uid="{00000000-0005-0000-0000-0000940C0000}"/>
    <cellStyle name="Normal 55 4" xfId="2898" xr:uid="{00000000-0005-0000-0000-0000950C0000}"/>
    <cellStyle name="Normal 55 5" xfId="2899" xr:uid="{00000000-0005-0000-0000-0000960C0000}"/>
    <cellStyle name="Normal 55 6" xfId="2900" xr:uid="{00000000-0005-0000-0000-0000970C0000}"/>
    <cellStyle name="Normal 55 6 2" xfId="4694" xr:uid="{6AAE5507-ADE1-4AD5-A5EF-7ABDCDDD9E3C}"/>
    <cellStyle name="Normal 55 7" xfId="3733" xr:uid="{00000000-0005-0000-0000-0000980C0000}"/>
    <cellStyle name="Normal 56" xfId="2901" xr:uid="{00000000-0005-0000-0000-0000990C0000}"/>
    <cellStyle name="Normal 56 2" xfId="2902" xr:uid="{00000000-0005-0000-0000-00009A0C0000}"/>
    <cellStyle name="Normal 56 2 2" xfId="2903" xr:uid="{00000000-0005-0000-0000-00009B0C0000}"/>
    <cellStyle name="Normal 56 2 3" xfId="2904" xr:uid="{00000000-0005-0000-0000-00009C0C0000}"/>
    <cellStyle name="Normal 56 2 4" xfId="2905" xr:uid="{00000000-0005-0000-0000-00009D0C0000}"/>
    <cellStyle name="Normal 56 2 5" xfId="2906" xr:uid="{00000000-0005-0000-0000-00009E0C0000}"/>
    <cellStyle name="Normal 56 2 5 2" xfId="4695" xr:uid="{B3C1FCF7-F1B7-4385-A031-5E97362B6140}"/>
    <cellStyle name="Normal 56 2 6" xfId="3736" xr:uid="{00000000-0005-0000-0000-00009F0C0000}"/>
    <cellStyle name="Normal 56 3" xfId="2907" xr:uid="{00000000-0005-0000-0000-0000A00C0000}"/>
    <cellStyle name="Normal 56 4" xfId="2908" xr:uid="{00000000-0005-0000-0000-0000A10C0000}"/>
    <cellStyle name="Normal 56 5" xfId="2909" xr:uid="{00000000-0005-0000-0000-0000A20C0000}"/>
    <cellStyle name="Normal 56 6" xfId="2910" xr:uid="{00000000-0005-0000-0000-0000A30C0000}"/>
    <cellStyle name="Normal 56 6 2" xfId="4696" xr:uid="{CCC2637F-3ABB-4539-B4E0-2BB64D5AAFF8}"/>
    <cellStyle name="Normal 56 7" xfId="3735" xr:uid="{00000000-0005-0000-0000-0000A40C0000}"/>
    <cellStyle name="Normal 57" xfId="2911" xr:uid="{00000000-0005-0000-0000-0000A50C0000}"/>
    <cellStyle name="Normal 57 2" xfId="2912" xr:uid="{00000000-0005-0000-0000-0000A60C0000}"/>
    <cellStyle name="Normal 57 2 2" xfId="2913" xr:uid="{00000000-0005-0000-0000-0000A70C0000}"/>
    <cellStyle name="Normal 57 2 3" xfId="2914" xr:uid="{00000000-0005-0000-0000-0000A80C0000}"/>
    <cellStyle name="Normal 57 2 4" xfId="2915" xr:uid="{00000000-0005-0000-0000-0000A90C0000}"/>
    <cellStyle name="Normal 57 2 5" xfId="2916" xr:uid="{00000000-0005-0000-0000-0000AA0C0000}"/>
    <cellStyle name="Normal 57 2 5 2" xfId="4697" xr:uid="{AB2AEEC8-90DC-4F5D-8E9E-5019D31F7EAA}"/>
    <cellStyle name="Normal 57 2 6" xfId="3738" xr:uid="{00000000-0005-0000-0000-0000AB0C0000}"/>
    <cellStyle name="Normal 57 3" xfId="2917" xr:uid="{00000000-0005-0000-0000-0000AC0C0000}"/>
    <cellStyle name="Normal 57 4" xfId="2918" xr:uid="{00000000-0005-0000-0000-0000AD0C0000}"/>
    <cellStyle name="Normal 57 5" xfId="2919" xr:uid="{00000000-0005-0000-0000-0000AE0C0000}"/>
    <cellStyle name="Normal 57 6" xfId="2920" xr:uid="{00000000-0005-0000-0000-0000AF0C0000}"/>
    <cellStyle name="Normal 57 6 2" xfId="4698" xr:uid="{EB29EC5A-32FC-4CA7-8E9E-8EB0407B9B12}"/>
    <cellStyle name="Normal 57 7" xfId="3737" xr:uid="{00000000-0005-0000-0000-0000B00C0000}"/>
    <cellStyle name="Normal 58" xfId="2921" xr:uid="{00000000-0005-0000-0000-0000B10C0000}"/>
    <cellStyle name="Normal 58 2" xfId="2922" xr:uid="{00000000-0005-0000-0000-0000B20C0000}"/>
    <cellStyle name="Normal 58 2 2" xfId="2923" xr:uid="{00000000-0005-0000-0000-0000B30C0000}"/>
    <cellStyle name="Normal 58 2 3" xfId="2924" xr:uid="{00000000-0005-0000-0000-0000B40C0000}"/>
    <cellStyle name="Normal 58 2 4" xfId="2925" xr:uid="{00000000-0005-0000-0000-0000B50C0000}"/>
    <cellStyle name="Normal 58 2 5" xfId="2926" xr:uid="{00000000-0005-0000-0000-0000B60C0000}"/>
    <cellStyle name="Normal 58 2 5 2" xfId="4699" xr:uid="{EA7C7EA7-1EE7-4FFC-9ADD-0073D4EC1EDE}"/>
    <cellStyle name="Normal 58 2 6" xfId="3740" xr:uid="{00000000-0005-0000-0000-0000B70C0000}"/>
    <cellStyle name="Normal 58 3" xfId="2927" xr:uid="{00000000-0005-0000-0000-0000B80C0000}"/>
    <cellStyle name="Normal 58 4" xfId="2928" xr:uid="{00000000-0005-0000-0000-0000B90C0000}"/>
    <cellStyle name="Normal 58 5" xfId="2929" xr:uid="{00000000-0005-0000-0000-0000BA0C0000}"/>
    <cellStyle name="Normal 58 6" xfId="2930" xr:uid="{00000000-0005-0000-0000-0000BB0C0000}"/>
    <cellStyle name="Normal 58 6 2" xfId="4700" xr:uid="{BCA519D8-3154-4296-9D5A-FE34E449C3AD}"/>
    <cellStyle name="Normal 58 7" xfId="3739" xr:uid="{00000000-0005-0000-0000-0000BC0C0000}"/>
    <cellStyle name="Normal 59" xfId="2931" xr:uid="{00000000-0005-0000-0000-0000BD0C0000}"/>
    <cellStyle name="Normal 59 2" xfId="2932" xr:uid="{00000000-0005-0000-0000-0000BE0C0000}"/>
    <cellStyle name="Normal 59 2 2" xfId="2933" xr:uid="{00000000-0005-0000-0000-0000BF0C0000}"/>
    <cellStyle name="Normal 59 2 3" xfId="2934" xr:uid="{00000000-0005-0000-0000-0000C00C0000}"/>
    <cellStyle name="Normal 59 2 4" xfId="2935" xr:uid="{00000000-0005-0000-0000-0000C10C0000}"/>
    <cellStyle name="Normal 59 2 5" xfId="2936" xr:uid="{00000000-0005-0000-0000-0000C20C0000}"/>
    <cellStyle name="Normal 59 2 5 2" xfId="4701" xr:uid="{45312B4A-4F56-4664-9989-EE3C81CD342F}"/>
    <cellStyle name="Normal 59 2 6" xfId="3742" xr:uid="{00000000-0005-0000-0000-0000C30C0000}"/>
    <cellStyle name="Normal 59 3" xfId="2937" xr:uid="{00000000-0005-0000-0000-0000C40C0000}"/>
    <cellStyle name="Normal 59 4" xfId="2938" xr:uid="{00000000-0005-0000-0000-0000C50C0000}"/>
    <cellStyle name="Normal 59 5" xfId="2939" xr:uid="{00000000-0005-0000-0000-0000C60C0000}"/>
    <cellStyle name="Normal 59 6" xfId="2940" xr:uid="{00000000-0005-0000-0000-0000C70C0000}"/>
    <cellStyle name="Normal 59 6 2" xfId="4702" xr:uid="{F17F466E-4C01-4AD1-B1A5-4DA99FE481EA}"/>
    <cellStyle name="Normal 59 7" xfId="3741" xr:uid="{00000000-0005-0000-0000-0000C80C0000}"/>
    <cellStyle name="Normal 6" xfId="2941" xr:uid="{00000000-0005-0000-0000-0000C90C0000}"/>
    <cellStyle name="Normal 6 10" xfId="2942" xr:uid="{00000000-0005-0000-0000-0000CA0C0000}"/>
    <cellStyle name="Normal 6 11" xfId="2943" xr:uid="{00000000-0005-0000-0000-0000CB0C0000}"/>
    <cellStyle name="Normal 6 12" xfId="2944" xr:uid="{00000000-0005-0000-0000-0000CC0C0000}"/>
    <cellStyle name="Normal 6 13" xfId="2945" xr:uid="{00000000-0005-0000-0000-0000CD0C0000}"/>
    <cellStyle name="Normal 6 14" xfId="2946" xr:uid="{00000000-0005-0000-0000-0000CE0C0000}"/>
    <cellStyle name="Normal 6 15" xfId="2947" xr:uid="{00000000-0005-0000-0000-0000CF0C0000}"/>
    <cellStyle name="Normal 6 16" xfId="2948" xr:uid="{00000000-0005-0000-0000-0000D00C0000}"/>
    <cellStyle name="Normal 6 16 2" xfId="4703" xr:uid="{43D0E5B5-9302-4C7A-987C-09E1BD2D4B01}"/>
    <cellStyle name="Normal 6 17" xfId="3743" xr:uid="{00000000-0005-0000-0000-0000D10C0000}"/>
    <cellStyle name="Normal 6 18" xfId="8992" xr:uid="{C7130B76-68B5-4A7C-A350-8DCA5EE21B51}"/>
    <cellStyle name="Normal 6 18 2" xfId="9988" xr:uid="{65D6641F-C3F2-47E6-9A7C-3A6E0EC26EF0}"/>
    <cellStyle name="Normal 6 19" xfId="9049" xr:uid="{327295A7-0E33-407A-86AB-13533BC54627}"/>
    <cellStyle name="Normal 6 19 2" xfId="10010" xr:uid="{C149744E-695F-415E-BDFC-B7D772AB63CF}"/>
    <cellStyle name="Normal 6 2" xfId="2949" xr:uid="{00000000-0005-0000-0000-0000D20C0000}"/>
    <cellStyle name="Normal 6 2 2" xfId="2950" xr:uid="{00000000-0005-0000-0000-0000D30C0000}"/>
    <cellStyle name="Normal 6 2 3" xfId="2951" xr:uid="{00000000-0005-0000-0000-0000D40C0000}"/>
    <cellStyle name="Normal 6 2 4" xfId="2952" xr:uid="{00000000-0005-0000-0000-0000D50C0000}"/>
    <cellStyle name="Normal 6 2 5" xfId="2953" xr:uid="{00000000-0005-0000-0000-0000D60C0000}"/>
    <cellStyle name="Normal 6 2 5 2" xfId="4704" xr:uid="{3FD33D9C-B8BB-4835-A6B8-CFACDC8C5798}"/>
    <cellStyle name="Normal 6 2 6" xfId="3744" xr:uid="{00000000-0005-0000-0000-0000D70C0000}"/>
    <cellStyle name="Normal 6 20" xfId="9068" xr:uid="{AA1ECA21-33D3-45D2-B930-9C6068D1CA81}"/>
    <cellStyle name="Normal 6 21" xfId="9524" xr:uid="{80565382-B8A8-4E7A-80A9-9593B47984A5}"/>
    <cellStyle name="Normal 6 21 2" xfId="10484" xr:uid="{C7AED1B5-D966-4DB2-84E0-A2B97C6CB806}"/>
    <cellStyle name="Normal 6 3" xfId="2954" xr:uid="{00000000-0005-0000-0000-0000D80C0000}"/>
    <cellStyle name="Normal 6 4" xfId="2955" xr:uid="{00000000-0005-0000-0000-0000D90C0000}"/>
    <cellStyle name="Normal 6 5" xfId="2956" xr:uid="{00000000-0005-0000-0000-0000DA0C0000}"/>
    <cellStyle name="Normal 6 6" xfId="2957" xr:uid="{00000000-0005-0000-0000-0000DB0C0000}"/>
    <cellStyle name="Normal 6 7" xfId="2958" xr:uid="{00000000-0005-0000-0000-0000DC0C0000}"/>
    <cellStyle name="Normal 6 8" xfId="2959" xr:uid="{00000000-0005-0000-0000-0000DD0C0000}"/>
    <cellStyle name="Normal 6 9" xfId="2960" xr:uid="{00000000-0005-0000-0000-0000DE0C0000}"/>
    <cellStyle name="Normal 60" xfId="2961" xr:uid="{00000000-0005-0000-0000-0000DF0C0000}"/>
    <cellStyle name="Normal 60 2" xfId="2962" xr:uid="{00000000-0005-0000-0000-0000E00C0000}"/>
    <cellStyle name="Normal 60 2 2" xfId="2963" xr:uid="{00000000-0005-0000-0000-0000E10C0000}"/>
    <cellStyle name="Normal 60 2 3" xfId="2964" xr:uid="{00000000-0005-0000-0000-0000E20C0000}"/>
    <cellStyle name="Normal 60 2 4" xfId="2965" xr:uid="{00000000-0005-0000-0000-0000E30C0000}"/>
    <cellStyle name="Normal 60 2 5" xfId="2966" xr:uid="{00000000-0005-0000-0000-0000E40C0000}"/>
    <cellStyle name="Normal 60 2 5 2" xfId="4705" xr:uid="{09B0B15B-4BCA-49B4-B710-7211319F1250}"/>
    <cellStyle name="Normal 60 2 6" xfId="3746" xr:uid="{00000000-0005-0000-0000-0000E50C0000}"/>
    <cellStyle name="Normal 60 3" xfId="2967" xr:uid="{00000000-0005-0000-0000-0000E60C0000}"/>
    <cellStyle name="Normal 60 4" xfId="2968" xr:uid="{00000000-0005-0000-0000-0000E70C0000}"/>
    <cellStyle name="Normal 60 5" xfId="2969" xr:uid="{00000000-0005-0000-0000-0000E80C0000}"/>
    <cellStyle name="Normal 60 6" xfId="2970" xr:uid="{00000000-0005-0000-0000-0000E90C0000}"/>
    <cellStyle name="Normal 60 6 2" xfId="4706" xr:uid="{B74ADE77-1DD7-4C65-A25F-4AE668A1D3F4}"/>
    <cellStyle name="Normal 60 7" xfId="3745" xr:uid="{00000000-0005-0000-0000-0000EA0C0000}"/>
    <cellStyle name="Normal 61" xfId="2971" xr:uid="{00000000-0005-0000-0000-0000EB0C0000}"/>
    <cellStyle name="Normal 61 2" xfId="2972" xr:uid="{00000000-0005-0000-0000-0000EC0C0000}"/>
    <cellStyle name="Normal 61 2 2" xfId="2973" xr:uid="{00000000-0005-0000-0000-0000ED0C0000}"/>
    <cellStyle name="Normal 61 2 3" xfId="2974" xr:uid="{00000000-0005-0000-0000-0000EE0C0000}"/>
    <cellStyle name="Normal 61 2 4" xfId="2975" xr:uid="{00000000-0005-0000-0000-0000EF0C0000}"/>
    <cellStyle name="Normal 61 2 5" xfId="2976" xr:uid="{00000000-0005-0000-0000-0000F00C0000}"/>
    <cellStyle name="Normal 61 2 5 2" xfId="4707" xr:uid="{D24BA2D8-749F-463A-A9E3-9406FF2E4BF6}"/>
    <cellStyle name="Normal 61 2 6" xfId="3748" xr:uid="{00000000-0005-0000-0000-0000F10C0000}"/>
    <cellStyle name="Normal 61 3" xfId="2977" xr:uid="{00000000-0005-0000-0000-0000F20C0000}"/>
    <cellStyle name="Normal 61 4" xfId="2978" xr:uid="{00000000-0005-0000-0000-0000F30C0000}"/>
    <cellStyle name="Normal 61 5" xfId="2979" xr:uid="{00000000-0005-0000-0000-0000F40C0000}"/>
    <cellStyle name="Normal 61 6" xfId="2980" xr:uid="{00000000-0005-0000-0000-0000F50C0000}"/>
    <cellStyle name="Normal 61 6 2" xfId="4708" xr:uid="{DF32CC20-C2EC-4B50-90ED-B32009A84D3C}"/>
    <cellStyle name="Normal 61 7" xfId="3747" xr:uid="{00000000-0005-0000-0000-0000F60C0000}"/>
    <cellStyle name="Normal 62" xfId="2981" xr:uid="{00000000-0005-0000-0000-0000F70C0000}"/>
    <cellStyle name="Normal 62 2" xfId="2982" xr:uid="{00000000-0005-0000-0000-0000F80C0000}"/>
    <cellStyle name="Normal 62 2 2" xfId="2983" xr:uid="{00000000-0005-0000-0000-0000F90C0000}"/>
    <cellStyle name="Normal 62 2 3" xfId="2984" xr:uid="{00000000-0005-0000-0000-0000FA0C0000}"/>
    <cellStyle name="Normal 62 2 4" xfId="2985" xr:uid="{00000000-0005-0000-0000-0000FB0C0000}"/>
    <cellStyle name="Normal 62 2 5" xfId="2986" xr:uid="{00000000-0005-0000-0000-0000FC0C0000}"/>
    <cellStyle name="Normal 62 2 5 2" xfId="4709" xr:uid="{4E45F5AC-5C2E-418B-866A-F5DBA2E34674}"/>
    <cellStyle name="Normal 62 2 6" xfId="3750" xr:uid="{00000000-0005-0000-0000-0000FD0C0000}"/>
    <cellStyle name="Normal 62 3" xfId="2987" xr:uid="{00000000-0005-0000-0000-0000FE0C0000}"/>
    <cellStyle name="Normal 62 4" xfId="2988" xr:uid="{00000000-0005-0000-0000-0000FF0C0000}"/>
    <cellStyle name="Normal 62 5" xfId="2989" xr:uid="{00000000-0005-0000-0000-0000000D0000}"/>
    <cellStyle name="Normal 62 6" xfId="2990" xr:uid="{00000000-0005-0000-0000-0000010D0000}"/>
    <cellStyle name="Normal 62 6 2" xfId="4710" xr:uid="{F4E5EBB7-4E2B-4F50-8E01-A2AD72CA7449}"/>
    <cellStyle name="Normal 62 7" xfId="3749" xr:uid="{00000000-0005-0000-0000-0000020D0000}"/>
    <cellStyle name="Normal 63" xfId="2991" xr:uid="{00000000-0005-0000-0000-0000030D0000}"/>
    <cellStyle name="Normal 63 2" xfId="2992" xr:uid="{00000000-0005-0000-0000-0000040D0000}"/>
    <cellStyle name="Normal 63 2 2" xfId="2993" xr:uid="{00000000-0005-0000-0000-0000050D0000}"/>
    <cellStyle name="Normal 63 2 3" xfId="2994" xr:uid="{00000000-0005-0000-0000-0000060D0000}"/>
    <cellStyle name="Normal 63 2 4" xfId="2995" xr:uid="{00000000-0005-0000-0000-0000070D0000}"/>
    <cellStyle name="Normal 63 2 5" xfId="2996" xr:uid="{00000000-0005-0000-0000-0000080D0000}"/>
    <cellStyle name="Normal 63 2 5 2" xfId="4711" xr:uid="{BBD862CC-83F4-4AB5-B4B8-1EECCD861904}"/>
    <cellStyle name="Normal 63 2 6" xfId="3752" xr:uid="{00000000-0005-0000-0000-0000090D0000}"/>
    <cellStyle name="Normal 63 3" xfId="2997" xr:uid="{00000000-0005-0000-0000-00000A0D0000}"/>
    <cellStyle name="Normal 63 4" xfId="2998" xr:uid="{00000000-0005-0000-0000-00000B0D0000}"/>
    <cellStyle name="Normal 63 5" xfId="2999" xr:uid="{00000000-0005-0000-0000-00000C0D0000}"/>
    <cellStyle name="Normal 63 6" xfId="3000" xr:uid="{00000000-0005-0000-0000-00000D0D0000}"/>
    <cellStyle name="Normal 63 6 2" xfId="4712" xr:uid="{D852F6B3-5204-4301-B5A0-72430309750B}"/>
    <cellStyle name="Normal 63 7" xfId="3751" xr:uid="{00000000-0005-0000-0000-00000E0D0000}"/>
    <cellStyle name="Normal 64" xfId="3001" xr:uid="{00000000-0005-0000-0000-00000F0D0000}"/>
    <cellStyle name="Normal 64 2" xfId="3002" xr:uid="{00000000-0005-0000-0000-0000100D0000}"/>
    <cellStyle name="Normal 64 2 2" xfId="3003" xr:uid="{00000000-0005-0000-0000-0000110D0000}"/>
    <cellStyle name="Normal 64 2 3" xfId="3004" xr:uid="{00000000-0005-0000-0000-0000120D0000}"/>
    <cellStyle name="Normal 64 2 4" xfId="3005" xr:uid="{00000000-0005-0000-0000-0000130D0000}"/>
    <cellStyle name="Normal 64 2 5" xfId="3006" xr:uid="{00000000-0005-0000-0000-0000140D0000}"/>
    <cellStyle name="Normal 64 2 5 2" xfId="4713" xr:uid="{9D16E252-52DE-48D6-A002-C4B1E723BE6D}"/>
    <cellStyle name="Normal 64 2 6" xfId="3754" xr:uid="{00000000-0005-0000-0000-0000150D0000}"/>
    <cellStyle name="Normal 64 3" xfId="3007" xr:uid="{00000000-0005-0000-0000-0000160D0000}"/>
    <cellStyle name="Normal 64 4" xfId="3008" xr:uid="{00000000-0005-0000-0000-0000170D0000}"/>
    <cellStyle name="Normal 64 5" xfId="3009" xr:uid="{00000000-0005-0000-0000-0000180D0000}"/>
    <cellStyle name="Normal 64 6" xfId="3010" xr:uid="{00000000-0005-0000-0000-0000190D0000}"/>
    <cellStyle name="Normal 64 6 2" xfId="4714" xr:uid="{888E7153-B022-405C-9AC9-4DA036A67205}"/>
    <cellStyle name="Normal 64 7" xfId="3753" xr:uid="{00000000-0005-0000-0000-00001A0D0000}"/>
    <cellStyle name="Normal 65" xfId="3011" xr:uid="{00000000-0005-0000-0000-00001B0D0000}"/>
    <cellStyle name="Normal 65 2" xfId="3012" xr:uid="{00000000-0005-0000-0000-00001C0D0000}"/>
    <cellStyle name="Normal 65 2 2" xfId="3013" xr:uid="{00000000-0005-0000-0000-00001D0D0000}"/>
    <cellStyle name="Normal 65 2 3" xfId="3014" xr:uid="{00000000-0005-0000-0000-00001E0D0000}"/>
    <cellStyle name="Normal 65 2 4" xfId="3015" xr:uid="{00000000-0005-0000-0000-00001F0D0000}"/>
    <cellStyle name="Normal 65 2 5" xfId="3016" xr:uid="{00000000-0005-0000-0000-0000200D0000}"/>
    <cellStyle name="Normal 65 2 5 2" xfId="4715" xr:uid="{79E85105-C675-4692-9589-50B7D273B8CE}"/>
    <cellStyle name="Normal 65 2 6" xfId="3756" xr:uid="{00000000-0005-0000-0000-0000210D0000}"/>
    <cellStyle name="Normal 65 3" xfId="3017" xr:uid="{00000000-0005-0000-0000-0000220D0000}"/>
    <cellStyle name="Normal 65 4" xfId="3018" xr:uid="{00000000-0005-0000-0000-0000230D0000}"/>
    <cellStyle name="Normal 65 5" xfId="3019" xr:uid="{00000000-0005-0000-0000-0000240D0000}"/>
    <cellStyle name="Normal 65 6" xfId="3020" xr:uid="{00000000-0005-0000-0000-0000250D0000}"/>
    <cellStyle name="Normal 65 6 2" xfId="4716" xr:uid="{9D792400-F1B6-442F-97B9-E58DD0FCB20C}"/>
    <cellStyle name="Normal 65 7" xfId="3755" xr:uid="{00000000-0005-0000-0000-0000260D0000}"/>
    <cellStyle name="Normal 66" xfId="3021" xr:uid="{00000000-0005-0000-0000-0000270D0000}"/>
    <cellStyle name="Normal 66 2" xfId="3022" xr:uid="{00000000-0005-0000-0000-0000280D0000}"/>
    <cellStyle name="Normal 66 2 2" xfId="3023" xr:uid="{00000000-0005-0000-0000-0000290D0000}"/>
    <cellStyle name="Normal 66 2 3" xfId="3024" xr:uid="{00000000-0005-0000-0000-00002A0D0000}"/>
    <cellStyle name="Normal 66 2 4" xfId="3025" xr:uid="{00000000-0005-0000-0000-00002B0D0000}"/>
    <cellStyle name="Normal 66 2 5" xfId="3026" xr:uid="{00000000-0005-0000-0000-00002C0D0000}"/>
    <cellStyle name="Normal 66 2 5 2" xfId="4717" xr:uid="{5C007F01-758F-46A3-8B48-B032D4C6A6B4}"/>
    <cellStyle name="Normal 66 2 6" xfId="3758" xr:uid="{00000000-0005-0000-0000-00002D0D0000}"/>
    <cellStyle name="Normal 66 3" xfId="3027" xr:uid="{00000000-0005-0000-0000-00002E0D0000}"/>
    <cellStyle name="Normal 66 4" xfId="3028" xr:uid="{00000000-0005-0000-0000-00002F0D0000}"/>
    <cellStyle name="Normal 66 5" xfId="3029" xr:uid="{00000000-0005-0000-0000-0000300D0000}"/>
    <cellStyle name="Normal 66 6" xfId="3030" xr:uid="{00000000-0005-0000-0000-0000310D0000}"/>
    <cellStyle name="Normal 66 6 2" xfId="4718" xr:uid="{E236B1CD-FBF0-4B77-B819-3955999F8AED}"/>
    <cellStyle name="Normal 66 7" xfId="3757" xr:uid="{00000000-0005-0000-0000-0000320D0000}"/>
    <cellStyle name="Normal 67" xfId="3031" xr:uid="{00000000-0005-0000-0000-0000330D0000}"/>
    <cellStyle name="Normal 67 2" xfId="3032" xr:uid="{00000000-0005-0000-0000-0000340D0000}"/>
    <cellStyle name="Normal 67 2 2" xfId="3033" xr:uid="{00000000-0005-0000-0000-0000350D0000}"/>
    <cellStyle name="Normal 67 2 3" xfId="3034" xr:uid="{00000000-0005-0000-0000-0000360D0000}"/>
    <cellStyle name="Normal 67 2 4" xfId="3035" xr:uid="{00000000-0005-0000-0000-0000370D0000}"/>
    <cellStyle name="Normal 67 2 5" xfId="3036" xr:uid="{00000000-0005-0000-0000-0000380D0000}"/>
    <cellStyle name="Normal 67 2 5 2" xfId="4719" xr:uid="{017A2570-40D0-4153-AED9-961A0BECC821}"/>
    <cellStyle name="Normal 67 2 6" xfId="3760" xr:uid="{00000000-0005-0000-0000-0000390D0000}"/>
    <cellStyle name="Normal 67 3" xfId="3037" xr:uid="{00000000-0005-0000-0000-00003A0D0000}"/>
    <cellStyle name="Normal 67 4" xfId="3038" xr:uid="{00000000-0005-0000-0000-00003B0D0000}"/>
    <cellStyle name="Normal 67 5" xfId="3039" xr:uid="{00000000-0005-0000-0000-00003C0D0000}"/>
    <cellStyle name="Normal 67 6" xfId="3040" xr:uid="{00000000-0005-0000-0000-00003D0D0000}"/>
    <cellStyle name="Normal 67 6 2" xfId="4720" xr:uid="{9F7FD025-D882-4E5D-AA5C-6F25495EFD50}"/>
    <cellStyle name="Normal 67 7" xfId="3759" xr:uid="{00000000-0005-0000-0000-00003E0D0000}"/>
    <cellStyle name="Normal 68" xfId="3041" xr:uid="{00000000-0005-0000-0000-00003F0D0000}"/>
    <cellStyle name="Normal 68 2" xfId="3042" xr:uid="{00000000-0005-0000-0000-0000400D0000}"/>
    <cellStyle name="Normal 68 2 2" xfId="3043" xr:uid="{00000000-0005-0000-0000-0000410D0000}"/>
    <cellStyle name="Normal 68 2 3" xfId="3044" xr:uid="{00000000-0005-0000-0000-0000420D0000}"/>
    <cellStyle name="Normal 68 2 4" xfId="3045" xr:uid="{00000000-0005-0000-0000-0000430D0000}"/>
    <cellStyle name="Normal 68 2 5" xfId="3046" xr:uid="{00000000-0005-0000-0000-0000440D0000}"/>
    <cellStyle name="Normal 68 2 5 2" xfId="4721" xr:uid="{5DA2081C-7F1F-4B0C-9F02-7D34BE0D08B7}"/>
    <cellStyle name="Normal 68 2 6" xfId="3762" xr:uid="{00000000-0005-0000-0000-0000450D0000}"/>
    <cellStyle name="Normal 68 3" xfId="3047" xr:uid="{00000000-0005-0000-0000-0000460D0000}"/>
    <cellStyle name="Normal 68 4" xfId="3048" xr:uid="{00000000-0005-0000-0000-0000470D0000}"/>
    <cellStyle name="Normal 68 5" xfId="3049" xr:uid="{00000000-0005-0000-0000-0000480D0000}"/>
    <cellStyle name="Normal 68 6" xfId="3050" xr:uid="{00000000-0005-0000-0000-0000490D0000}"/>
    <cellStyle name="Normal 68 6 2" xfId="4722" xr:uid="{88A86615-751D-4B4B-93DE-C1DA26947228}"/>
    <cellStyle name="Normal 68 7" xfId="3761" xr:uid="{00000000-0005-0000-0000-00004A0D0000}"/>
    <cellStyle name="Normal 69" xfId="3051" xr:uid="{00000000-0005-0000-0000-00004B0D0000}"/>
    <cellStyle name="Normal 69 2" xfId="3052" xr:uid="{00000000-0005-0000-0000-00004C0D0000}"/>
    <cellStyle name="Normal 69 2 2" xfId="3053" xr:uid="{00000000-0005-0000-0000-00004D0D0000}"/>
    <cellStyle name="Normal 69 2 3" xfId="3054" xr:uid="{00000000-0005-0000-0000-00004E0D0000}"/>
    <cellStyle name="Normal 69 2 4" xfId="3055" xr:uid="{00000000-0005-0000-0000-00004F0D0000}"/>
    <cellStyle name="Normal 69 2 5" xfId="3056" xr:uid="{00000000-0005-0000-0000-0000500D0000}"/>
    <cellStyle name="Normal 69 2 5 2" xfId="4723" xr:uid="{A33C07B9-772E-4134-B6F9-D7514A23F781}"/>
    <cellStyle name="Normal 69 2 6" xfId="3764" xr:uid="{00000000-0005-0000-0000-0000510D0000}"/>
    <cellStyle name="Normal 69 3" xfId="3057" xr:uid="{00000000-0005-0000-0000-0000520D0000}"/>
    <cellStyle name="Normal 69 4" xfId="3058" xr:uid="{00000000-0005-0000-0000-0000530D0000}"/>
    <cellStyle name="Normal 69 5" xfId="3059" xr:uid="{00000000-0005-0000-0000-0000540D0000}"/>
    <cellStyle name="Normal 69 6" xfId="3060" xr:uid="{00000000-0005-0000-0000-0000550D0000}"/>
    <cellStyle name="Normal 69 6 2" xfId="4724" xr:uid="{A76CF709-E724-4F55-8E20-8C028622549E}"/>
    <cellStyle name="Normal 69 7" xfId="3763" xr:uid="{00000000-0005-0000-0000-0000560D0000}"/>
    <cellStyle name="Normal 7" xfId="3061" xr:uid="{00000000-0005-0000-0000-0000570D0000}"/>
    <cellStyle name="Normal 7 10" xfId="3062" xr:uid="{00000000-0005-0000-0000-0000580D0000}"/>
    <cellStyle name="Normal 7 11" xfId="3063" xr:uid="{00000000-0005-0000-0000-0000590D0000}"/>
    <cellStyle name="Normal 7 12" xfId="3064" xr:uid="{00000000-0005-0000-0000-00005A0D0000}"/>
    <cellStyle name="Normal 7 13" xfId="3065" xr:uid="{00000000-0005-0000-0000-00005B0D0000}"/>
    <cellStyle name="Normal 7 14" xfId="3066" xr:uid="{00000000-0005-0000-0000-00005C0D0000}"/>
    <cellStyle name="Normal 7 15" xfId="3067" xr:uid="{00000000-0005-0000-0000-00005D0D0000}"/>
    <cellStyle name="Normal 7 16" xfId="3068" xr:uid="{00000000-0005-0000-0000-00005E0D0000}"/>
    <cellStyle name="Normal 7 16 2" xfId="4725" xr:uid="{D6DB6353-65D7-4895-BBF0-40474C098BB4}"/>
    <cellStyle name="Normal 7 17" xfId="3765" xr:uid="{00000000-0005-0000-0000-00005F0D0000}"/>
    <cellStyle name="Normal 7 2" xfId="3069" xr:uid="{00000000-0005-0000-0000-0000600D0000}"/>
    <cellStyle name="Normal 7 2 2" xfId="3070" xr:uid="{00000000-0005-0000-0000-0000610D0000}"/>
    <cellStyle name="Normal 7 2 3" xfId="3071" xr:uid="{00000000-0005-0000-0000-0000620D0000}"/>
    <cellStyle name="Normal 7 2 4" xfId="3072" xr:uid="{00000000-0005-0000-0000-0000630D0000}"/>
    <cellStyle name="Normal 7 2 5" xfId="3073" xr:uid="{00000000-0005-0000-0000-0000640D0000}"/>
    <cellStyle name="Normal 7 2 5 2" xfId="4726" xr:uid="{5521DF3B-4DEC-4416-8674-0D2671FC1A5E}"/>
    <cellStyle name="Normal 7 2 6" xfId="3766" xr:uid="{00000000-0005-0000-0000-0000650D0000}"/>
    <cellStyle name="Normal 7 3" xfId="3074" xr:uid="{00000000-0005-0000-0000-0000660D0000}"/>
    <cellStyle name="Normal 7 4" xfId="3075" xr:uid="{00000000-0005-0000-0000-0000670D0000}"/>
    <cellStyle name="Normal 7 5" xfId="3076" xr:uid="{00000000-0005-0000-0000-0000680D0000}"/>
    <cellStyle name="Normal 7 6" xfId="3077" xr:uid="{00000000-0005-0000-0000-0000690D0000}"/>
    <cellStyle name="Normal 7 7" xfId="3078" xr:uid="{00000000-0005-0000-0000-00006A0D0000}"/>
    <cellStyle name="Normal 7 8" xfId="3079" xr:uid="{00000000-0005-0000-0000-00006B0D0000}"/>
    <cellStyle name="Normal 7 9" xfId="3080" xr:uid="{00000000-0005-0000-0000-00006C0D0000}"/>
    <cellStyle name="Normal 70" xfId="3081" xr:uid="{00000000-0005-0000-0000-00006D0D0000}"/>
    <cellStyle name="Normal 70 2" xfId="3082" xr:uid="{00000000-0005-0000-0000-00006E0D0000}"/>
    <cellStyle name="Normal 70 2 2" xfId="3083" xr:uid="{00000000-0005-0000-0000-00006F0D0000}"/>
    <cellStyle name="Normal 70 2 3" xfId="3084" xr:uid="{00000000-0005-0000-0000-0000700D0000}"/>
    <cellStyle name="Normal 70 2 4" xfId="3085" xr:uid="{00000000-0005-0000-0000-0000710D0000}"/>
    <cellStyle name="Normal 70 2 5" xfId="3086" xr:uid="{00000000-0005-0000-0000-0000720D0000}"/>
    <cellStyle name="Normal 70 2 5 2" xfId="4727" xr:uid="{5B12E660-1BF0-410D-9879-034E3EF0757A}"/>
    <cellStyle name="Normal 70 2 6" xfId="3768" xr:uid="{00000000-0005-0000-0000-0000730D0000}"/>
    <cellStyle name="Normal 70 3" xfId="3087" xr:uid="{00000000-0005-0000-0000-0000740D0000}"/>
    <cellStyle name="Normal 70 4" xfId="3088" xr:uid="{00000000-0005-0000-0000-0000750D0000}"/>
    <cellStyle name="Normal 70 5" xfId="3089" xr:uid="{00000000-0005-0000-0000-0000760D0000}"/>
    <cellStyle name="Normal 70 6" xfId="3090" xr:uid="{00000000-0005-0000-0000-0000770D0000}"/>
    <cellStyle name="Normal 70 6 2" xfId="4728" xr:uid="{595F9B4B-E964-46AB-895C-561010F996A6}"/>
    <cellStyle name="Normal 70 7" xfId="3767" xr:uid="{00000000-0005-0000-0000-0000780D0000}"/>
    <cellStyle name="Normal 71" xfId="3091" xr:uid="{00000000-0005-0000-0000-0000790D0000}"/>
    <cellStyle name="Normal 71 2" xfId="3092" xr:uid="{00000000-0005-0000-0000-00007A0D0000}"/>
    <cellStyle name="Normal 71 2 2" xfId="3093" xr:uid="{00000000-0005-0000-0000-00007B0D0000}"/>
    <cellStyle name="Normal 71 2 3" xfId="3094" xr:uid="{00000000-0005-0000-0000-00007C0D0000}"/>
    <cellStyle name="Normal 71 2 4" xfId="3095" xr:uid="{00000000-0005-0000-0000-00007D0D0000}"/>
    <cellStyle name="Normal 71 2 5" xfId="3096" xr:uid="{00000000-0005-0000-0000-00007E0D0000}"/>
    <cellStyle name="Normal 71 2 5 2" xfId="4729" xr:uid="{EBC433F0-D752-4507-B9B8-EFB779C2AD32}"/>
    <cellStyle name="Normal 71 2 6" xfId="3770" xr:uid="{00000000-0005-0000-0000-00007F0D0000}"/>
    <cellStyle name="Normal 71 3" xfId="3097" xr:uid="{00000000-0005-0000-0000-0000800D0000}"/>
    <cellStyle name="Normal 71 4" xfId="3098" xr:uid="{00000000-0005-0000-0000-0000810D0000}"/>
    <cellStyle name="Normal 71 5" xfId="3099" xr:uid="{00000000-0005-0000-0000-0000820D0000}"/>
    <cellStyle name="Normal 71 6" xfId="3100" xr:uid="{00000000-0005-0000-0000-0000830D0000}"/>
    <cellStyle name="Normal 71 6 2" xfId="4730" xr:uid="{0C870FFE-EE82-4B8D-87DB-2CC677600A1C}"/>
    <cellStyle name="Normal 71 7" xfId="3769" xr:uid="{00000000-0005-0000-0000-0000840D0000}"/>
    <cellStyle name="Normal 72" xfId="3101" xr:uid="{00000000-0005-0000-0000-0000850D0000}"/>
    <cellStyle name="Normal 72 2" xfId="3102" xr:uid="{00000000-0005-0000-0000-0000860D0000}"/>
    <cellStyle name="Normal 72 2 2" xfId="3103" xr:uid="{00000000-0005-0000-0000-0000870D0000}"/>
    <cellStyle name="Normal 72 2 3" xfId="3104" xr:uid="{00000000-0005-0000-0000-0000880D0000}"/>
    <cellStyle name="Normal 72 2 4" xfId="3105" xr:uid="{00000000-0005-0000-0000-0000890D0000}"/>
    <cellStyle name="Normal 72 2 5" xfId="3106" xr:uid="{00000000-0005-0000-0000-00008A0D0000}"/>
    <cellStyle name="Normal 72 2 5 2" xfId="4731" xr:uid="{F61D0227-A43B-4522-B593-CF8338E66AD4}"/>
    <cellStyle name="Normal 72 2 6" xfId="3772" xr:uid="{00000000-0005-0000-0000-00008B0D0000}"/>
    <cellStyle name="Normal 72 3" xfId="3107" xr:uid="{00000000-0005-0000-0000-00008C0D0000}"/>
    <cellStyle name="Normal 72 4" xfId="3108" xr:uid="{00000000-0005-0000-0000-00008D0D0000}"/>
    <cellStyle name="Normal 72 5" xfId="3109" xr:uid="{00000000-0005-0000-0000-00008E0D0000}"/>
    <cellStyle name="Normal 72 6" xfId="3110" xr:uid="{00000000-0005-0000-0000-00008F0D0000}"/>
    <cellStyle name="Normal 72 6 2" xfId="4732" xr:uid="{9AB9EFA7-3358-46E6-9845-BA404D7E28C5}"/>
    <cellStyle name="Normal 72 7" xfId="3771" xr:uid="{00000000-0005-0000-0000-0000900D0000}"/>
    <cellStyle name="Normal 73" xfId="3111" xr:uid="{00000000-0005-0000-0000-0000910D0000}"/>
    <cellStyle name="Normal 73 2" xfId="3112" xr:uid="{00000000-0005-0000-0000-0000920D0000}"/>
    <cellStyle name="Normal 73 2 2" xfId="3113" xr:uid="{00000000-0005-0000-0000-0000930D0000}"/>
    <cellStyle name="Normal 73 2 3" xfId="3114" xr:uid="{00000000-0005-0000-0000-0000940D0000}"/>
    <cellStyle name="Normal 73 2 4" xfId="3115" xr:uid="{00000000-0005-0000-0000-0000950D0000}"/>
    <cellStyle name="Normal 73 2 5" xfId="3116" xr:uid="{00000000-0005-0000-0000-0000960D0000}"/>
    <cellStyle name="Normal 73 2 5 2" xfId="4733" xr:uid="{92D030E7-55E1-4B30-B3C3-918FC59E8144}"/>
    <cellStyle name="Normal 73 2 6" xfId="3774" xr:uid="{00000000-0005-0000-0000-0000970D0000}"/>
    <cellStyle name="Normal 73 3" xfId="3117" xr:uid="{00000000-0005-0000-0000-0000980D0000}"/>
    <cellStyle name="Normal 73 4" xfId="3118" xr:uid="{00000000-0005-0000-0000-0000990D0000}"/>
    <cellStyle name="Normal 73 5" xfId="3119" xr:uid="{00000000-0005-0000-0000-00009A0D0000}"/>
    <cellStyle name="Normal 73 6" xfId="3120" xr:uid="{00000000-0005-0000-0000-00009B0D0000}"/>
    <cellStyle name="Normal 73 6 2" xfId="4734" xr:uid="{0192F7C7-79B8-4E75-8272-DA8ECF6D977D}"/>
    <cellStyle name="Normal 73 7" xfId="3773" xr:uid="{00000000-0005-0000-0000-00009C0D0000}"/>
    <cellStyle name="Normal 74" xfId="3121" xr:uid="{00000000-0005-0000-0000-00009D0D0000}"/>
    <cellStyle name="Normal 74 2" xfId="3122" xr:uid="{00000000-0005-0000-0000-00009E0D0000}"/>
    <cellStyle name="Normal 74 2 2" xfId="3123" xr:uid="{00000000-0005-0000-0000-00009F0D0000}"/>
    <cellStyle name="Normal 74 2 3" xfId="3124" xr:uid="{00000000-0005-0000-0000-0000A00D0000}"/>
    <cellStyle name="Normal 74 2 4" xfId="3125" xr:uid="{00000000-0005-0000-0000-0000A10D0000}"/>
    <cellStyle name="Normal 74 2 5" xfId="3126" xr:uid="{00000000-0005-0000-0000-0000A20D0000}"/>
    <cellStyle name="Normal 74 2 5 2" xfId="4735" xr:uid="{E5B5B084-047A-477F-897A-3C1860E497EB}"/>
    <cellStyle name="Normal 74 2 6" xfId="3776" xr:uid="{00000000-0005-0000-0000-0000A30D0000}"/>
    <cellStyle name="Normal 74 3" xfId="3127" xr:uid="{00000000-0005-0000-0000-0000A40D0000}"/>
    <cellStyle name="Normal 74 4" xfId="3128" xr:uid="{00000000-0005-0000-0000-0000A50D0000}"/>
    <cellStyle name="Normal 74 5" xfId="3129" xr:uid="{00000000-0005-0000-0000-0000A60D0000}"/>
    <cellStyle name="Normal 74 6" xfId="3130" xr:uid="{00000000-0005-0000-0000-0000A70D0000}"/>
    <cellStyle name="Normal 74 6 2" xfId="4736" xr:uid="{50172D15-3229-4B16-AE68-1A544ADC9C16}"/>
    <cellStyle name="Normal 74 7" xfId="3775" xr:uid="{00000000-0005-0000-0000-0000A80D0000}"/>
    <cellStyle name="Normal 75" xfId="3131" xr:uid="{00000000-0005-0000-0000-0000A90D0000}"/>
    <cellStyle name="Normal 75 2" xfId="3132" xr:uid="{00000000-0005-0000-0000-0000AA0D0000}"/>
    <cellStyle name="Normal 75 2 2" xfId="3133" xr:uid="{00000000-0005-0000-0000-0000AB0D0000}"/>
    <cellStyle name="Normal 75 2 3" xfId="3134" xr:uid="{00000000-0005-0000-0000-0000AC0D0000}"/>
    <cellStyle name="Normal 75 2 4" xfId="3135" xr:uid="{00000000-0005-0000-0000-0000AD0D0000}"/>
    <cellStyle name="Normal 75 2 5" xfId="3136" xr:uid="{00000000-0005-0000-0000-0000AE0D0000}"/>
    <cellStyle name="Normal 75 2 5 2" xfId="4737" xr:uid="{B0F73B14-B55D-4CF0-B73E-B0349ADE1468}"/>
    <cellStyle name="Normal 75 2 6" xfId="3778" xr:uid="{00000000-0005-0000-0000-0000AF0D0000}"/>
    <cellStyle name="Normal 75 3" xfId="3137" xr:uid="{00000000-0005-0000-0000-0000B00D0000}"/>
    <cellStyle name="Normal 75 4" xfId="3138" xr:uid="{00000000-0005-0000-0000-0000B10D0000}"/>
    <cellStyle name="Normal 75 5" xfId="3139" xr:uid="{00000000-0005-0000-0000-0000B20D0000}"/>
    <cellStyle name="Normal 75 6" xfId="3140" xr:uid="{00000000-0005-0000-0000-0000B30D0000}"/>
    <cellStyle name="Normal 75 6 2" xfId="4738" xr:uid="{268135F6-8DB6-4CCE-A152-9779EEAAAA4C}"/>
    <cellStyle name="Normal 75 7" xfId="3777" xr:uid="{00000000-0005-0000-0000-0000B40D0000}"/>
    <cellStyle name="Normal 76" xfId="3141" xr:uid="{00000000-0005-0000-0000-0000B50D0000}"/>
    <cellStyle name="Normal 76 2" xfId="3142" xr:uid="{00000000-0005-0000-0000-0000B60D0000}"/>
    <cellStyle name="Normal 76 2 2" xfId="3143" xr:uid="{00000000-0005-0000-0000-0000B70D0000}"/>
    <cellStyle name="Normal 76 2 3" xfId="3144" xr:uid="{00000000-0005-0000-0000-0000B80D0000}"/>
    <cellStyle name="Normal 76 2 4" xfId="3145" xr:uid="{00000000-0005-0000-0000-0000B90D0000}"/>
    <cellStyle name="Normal 76 2 5" xfId="3146" xr:uid="{00000000-0005-0000-0000-0000BA0D0000}"/>
    <cellStyle name="Normal 76 2 5 2" xfId="4739" xr:uid="{0ADE3254-7FC5-467D-97FB-7D78D52CFF79}"/>
    <cellStyle name="Normal 76 2 6" xfId="3780" xr:uid="{00000000-0005-0000-0000-0000BB0D0000}"/>
    <cellStyle name="Normal 76 3" xfId="3147" xr:uid="{00000000-0005-0000-0000-0000BC0D0000}"/>
    <cellStyle name="Normal 76 4" xfId="3148" xr:uid="{00000000-0005-0000-0000-0000BD0D0000}"/>
    <cellStyle name="Normal 76 5" xfId="3149" xr:uid="{00000000-0005-0000-0000-0000BE0D0000}"/>
    <cellStyle name="Normal 76 6" xfId="3150" xr:uid="{00000000-0005-0000-0000-0000BF0D0000}"/>
    <cellStyle name="Normal 76 6 2" xfId="4740" xr:uid="{F0DCDDB4-354E-4F1B-86B5-68CDC9782E15}"/>
    <cellStyle name="Normal 76 7" xfId="3779" xr:uid="{00000000-0005-0000-0000-0000C00D0000}"/>
    <cellStyle name="Normal 77" xfId="3151" xr:uid="{00000000-0005-0000-0000-0000C10D0000}"/>
    <cellStyle name="Normal 77 2" xfId="3152" xr:uid="{00000000-0005-0000-0000-0000C20D0000}"/>
    <cellStyle name="Normal 77 2 2" xfId="3153" xr:uid="{00000000-0005-0000-0000-0000C30D0000}"/>
    <cellStyle name="Normal 77 2 3" xfId="3154" xr:uid="{00000000-0005-0000-0000-0000C40D0000}"/>
    <cellStyle name="Normal 77 2 4" xfId="3155" xr:uid="{00000000-0005-0000-0000-0000C50D0000}"/>
    <cellStyle name="Normal 77 2 5" xfId="3156" xr:uid="{00000000-0005-0000-0000-0000C60D0000}"/>
    <cellStyle name="Normal 77 2 5 2" xfId="4741" xr:uid="{7016E864-FE9D-40A5-8A5D-172146BB4CA9}"/>
    <cellStyle name="Normal 77 2 6" xfId="3782" xr:uid="{00000000-0005-0000-0000-0000C70D0000}"/>
    <cellStyle name="Normal 77 3" xfId="3157" xr:uid="{00000000-0005-0000-0000-0000C80D0000}"/>
    <cellStyle name="Normal 77 4" xfId="3158" xr:uid="{00000000-0005-0000-0000-0000C90D0000}"/>
    <cellStyle name="Normal 77 5" xfId="3159" xr:uid="{00000000-0005-0000-0000-0000CA0D0000}"/>
    <cellStyle name="Normal 77 6" xfId="3160" xr:uid="{00000000-0005-0000-0000-0000CB0D0000}"/>
    <cellStyle name="Normal 77 6 2" xfId="4742" xr:uid="{E80873E5-7C41-4FFA-9EB7-BA1410024207}"/>
    <cellStyle name="Normal 77 7" xfId="3781" xr:uid="{00000000-0005-0000-0000-0000CC0D0000}"/>
    <cellStyle name="Normal 78" xfId="3161" xr:uid="{00000000-0005-0000-0000-0000CD0D0000}"/>
    <cellStyle name="Normal 78 2" xfId="3162" xr:uid="{00000000-0005-0000-0000-0000CE0D0000}"/>
    <cellStyle name="Normal 78 2 2" xfId="3163" xr:uid="{00000000-0005-0000-0000-0000CF0D0000}"/>
    <cellStyle name="Normal 78 2 3" xfId="3164" xr:uid="{00000000-0005-0000-0000-0000D00D0000}"/>
    <cellStyle name="Normal 78 2 4" xfId="3165" xr:uid="{00000000-0005-0000-0000-0000D10D0000}"/>
    <cellStyle name="Normal 78 2 5" xfId="3166" xr:uid="{00000000-0005-0000-0000-0000D20D0000}"/>
    <cellStyle name="Normal 78 2 5 2" xfId="4743" xr:uid="{582918A3-B4F6-451D-8E02-DBB8347B81C2}"/>
    <cellStyle name="Normal 78 2 6" xfId="3784" xr:uid="{00000000-0005-0000-0000-0000D30D0000}"/>
    <cellStyle name="Normal 78 3" xfId="3167" xr:uid="{00000000-0005-0000-0000-0000D40D0000}"/>
    <cellStyle name="Normal 78 4" xfId="3168" xr:uid="{00000000-0005-0000-0000-0000D50D0000}"/>
    <cellStyle name="Normal 78 5" xfId="3169" xr:uid="{00000000-0005-0000-0000-0000D60D0000}"/>
    <cellStyle name="Normal 78 6" xfId="3170" xr:uid="{00000000-0005-0000-0000-0000D70D0000}"/>
    <cellStyle name="Normal 78 6 2" xfId="4744" xr:uid="{ED62E077-77C1-4174-984D-3BF7CC0B87F3}"/>
    <cellStyle name="Normal 78 7" xfId="3783" xr:uid="{00000000-0005-0000-0000-0000D80D0000}"/>
    <cellStyle name="Normal 79" xfId="3171" xr:uid="{00000000-0005-0000-0000-0000D90D0000}"/>
    <cellStyle name="Normal 79 2" xfId="3172" xr:uid="{00000000-0005-0000-0000-0000DA0D0000}"/>
    <cellStyle name="Normal 79 2 2" xfId="3173" xr:uid="{00000000-0005-0000-0000-0000DB0D0000}"/>
    <cellStyle name="Normal 79 2 3" xfId="3174" xr:uid="{00000000-0005-0000-0000-0000DC0D0000}"/>
    <cellStyle name="Normal 79 2 4" xfId="3175" xr:uid="{00000000-0005-0000-0000-0000DD0D0000}"/>
    <cellStyle name="Normal 79 2 5" xfId="3176" xr:uid="{00000000-0005-0000-0000-0000DE0D0000}"/>
    <cellStyle name="Normal 79 2 5 2" xfId="4745" xr:uid="{DAC9F1B0-6EB2-4F13-A0EA-AFA6908D3DC7}"/>
    <cellStyle name="Normal 79 2 6" xfId="3786" xr:uid="{00000000-0005-0000-0000-0000DF0D0000}"/>
    <cellStyle name="Normal 79 3" xfId="3177" xr:uid="{00000000-0005-0000-0000-0000E00D0000}"/>
    <cellStyle name="Normal 79 4" xfId="3178" xr:uid="{00000000-0005-0000-0000-0000E10D0000}"/>
    <cellStyle name="Normal 79 5" xfId="3179" xr:uid="{00000000-0005-0000-0000-0000E20D0000}"/>
    <cellStyle name="Normal 79 6" xfId="3180" xr:uid="{00000000-0005-0000-0000-0000E30D0000}"/>
    <cellStyle name="Normal 79 6 2" xfId="4746" xr:uid="{1BC4104A-0D8C-41C4-A741-793B01C09346}"/>
    <cellStyle name="Normal 79 7" xfId="3785" xr:uid="{00000000-0005-0000-0000-0000E40D0000}"/>
    <cellStyle name="Normal 8" xfId="3181" xr:uid="{00000000-0005-0000-0000-0000E50D0000}"/>
    <cellStyle name="Normal 8 10" xfId="3182" xr:uid="{00000000-0005-0000-0000-0000E60D0000}"/>
    <cellStyle name="Normal 8 11" xfId="3183" xr:uid="{00000000-0005-0000-0000-0000E70D0000}"/>
    <cellStyle name="Normal 8 12" xfId="3184" xr:uid="{00000000-0005-0000-0000-0000E80D0000}"/>
    <cellStyle name="Normal 8 13" xfId="3185" xr:uid="{00000000-0005-0000-0000-0000E90D0000}"/>
    <cellStyle name="Normal 8 14" xfId="3186" xr:uid="{00000000-0005-0000-0000-0000EA0D0000}"/>
    <cellStyle name="Normal 8 15" xfId="3187" xr:uid="{00000000-0005-0000-0000-0000EB0D0000}"/>
    <cellStyle name="Normal 8 16" xfId="3188" xr:uid="{00000000-0005-0000-0000-0000EC0D0000}"/>
    <cellStyle name="Normal 8 16 2" xfId="4747" xr:uid="{BD6277C8-FA6D-4C4C-9DA1-F63B27B3F0AD}"/>
    <cellStyle name="Normal 8 17" xfId="3787" xr:uid="{00000000-0005-0000-0000-0000ED0D0000}"/>
    <cellStyle name="Normal 8 2" xfId="3189" xr:uid="{00000000-0005-0000-0000-0000EE0D0000}"/>
    <cellStyle name="Normal 8 2 2" xfId="3190" xr:uid="{00000000-0005-0000-0000-0000EF0D0000}"/>
    <cellStyle name="Normal 8 2 3" xfId="3191" xr:uid="{00000000-0005-0000-0000-0000F00D0000}"/>
    <cellStyle name="Normal 8 2 4" xfId="3192" xr:uid="{00000000-0005-0000-0000-0000F10D0000}"/>
    <cellStyle name="Normal 8 2 5" xfId="3193" xr:uid="{00000000-0005-0000-0000-0000F20D0000}"/>
    <cellStyle name="Normal 8 2 5 2" xfId="4748" xr:uid="{776FECD6-82E2-447F-A874-EE62885E1B21}"/>
    <cellStyle name="Normal 8 2 6" xfId="3788" xr:uid="{00000000-0005-0000-0000-0000F30D0000}"/>
    <cellStyle name="Normal 8 3" xfId="3194" xr:uid="{00000000-0005-0000-0000-0000F40D0000}"/>
    <cellStyle name="Normal 8 4" xfId="3195" xr:uid="{00000000-0005-0000-0000-0000F50D0000}"/>
    <cellStyle name="Normal 8 5" xfId="3196" xr:uid="{00000000-0005-0000-0000-0000F60D0000}"/>
    <cellStyle name="Normal 8 6" xfId="3197" xr:uid="{00000000-0005-0000-0000-0000F70D0000}"/>
    <cellStyle name="Normal 8 7" xfId="3198" xr:uid="{00000000-0005-0000-0000-0000F80D0000}"/>
    <cellStyle name="Normal 8 8" xfId="3199" xr:uid="{00000000-0005-0000-0000-0000F90D0000}"/>
    <cellStyle name="Normal 8 9" xfId="3200" xr:uid="{00000000-0005-0000-0000-0000FA0D0000}"/>
    <cellStyle name="Normal 80" xfId="3201" xr:uid="{00000000-0005-0000-0000-0000FB0D0000}"/>
    <cellStyle name="Normal 80 2" xfId="3202" xr:uid="{00000000-0005-0000-0000-0000FC0D0000}"/>
    <cellStyle name="Normal 80 2 2" xfId="3203" xr:uid="{00000000-0005-0000-0000-0000FD0D0000}"/>
    <cellStyle name="Normal 80 2 3" xfId="3204" xr:uid="{00000000-0005-0000-0000-0000FE0D0000}"/>
    <cellStyle name="Normal 80 2 4" xfId="3205" xr:uid="{00000000-0005-0000-0000-0000FF0D0000}"/>
    <cellStyle name="Normal 80 2 5" xfId="3206" xr:uid="{00000000-0005-0000-0000-0000000E0000}"/>
    <cellStyle name="Normal 80 2 5 2" xfId="4749" xr:uid="{E68E8D0D-F920-4BE1-85C7-1D0848AC1DBD}"/>
    <cellStyle name="Normal 80 2 6" xfId="3790" xr:uid="{00000000-0005-0000-0000-0000010E0000}"/>
    <cellStyle name="Normal 80 3" xfId="3207" xr:uid="{00000000-0005-0000-0000-0000020E0000}"/>
    <cellStyle name="Normal 80 4" xfId="3208" xr:uid="{00000000-0005-0000-0000-0000030E0000}"/>
    <cellStyle name="Normal 80 5" xfId="3209" xr:uid="{00000000-0005-0000-0000-0000040E0000}"/>
    <cellStyle name="Normal 80 6" xfId="3210" xr:uid="{00000000-0005-0000-0000-0000050E0000}"/>
    <cellStyle name="Normal 80 6 2" xfId="4750" xr:uid="{9BB219F7-39A3-4F79-B58C-A58CAC971E12}"/>
    <cellStyle name="Normal 80 7" xfId="3789" xr:uid="{00000000-0005-0000-0000-0000060E0000}"/>
    <cellStyle name="Normal 81" xfId="3211" xr:uid="{00000000-0005-0000-0000-0000070E0000}"/>
    <cellStyle name="Normal 81 2" xfId="3212" xr:uid="{00000000-0005-0000-0000-0000080E0000}"/>
    <cellStyle name="Normal 81 2 2" xfId="3213" xr:uid="{00000000-0005-0000-0000-0000090E0000}"/>
    <cellStyle name="Normal 81 2 3" xfId="3214" xr:uid="{00000000-0005-0000-0000-00000A0E0000}"/>
    <cellStyle name="Normal 81 2 4" xfId="3215" xr:uid="{00000000-0005-0000-0000-00000B0E0000}"/>
    <cellStyle name="Normal 81 2 5" xfId="3216" xr:uid="{00000000-0005-0000-0000-00000C0E0000}"/>
    <cellStyle name="Normal 81 2 5 2" xfId="4751" xr:uid="{DE5DDA4F-106F-406F-B2A4-F30D39EC8BC9}"/>
    <cellStyle name="Normal 81 2 6" xfId="3792" xr:uid="{00000000-0005-0000-0000-00000D0E0000}"/>
    <cellStyle name="Normal 81 3" xfId="3217" xr:uid="{00000000-0005-0000-0000-00000E0E0000}"/>
    <cellStyle name="Normal 81 4" xfId="3218" xr:uid="{00000000-0005-0000-0000-00000F0E0000}"/>
    <cellStyle name="Normal 81 5" xfId="3219" xr:uid="{00000000-0005-0000-0000-0000100E0000}"/>
    <cellStyle name="Normal 81 6" xfId="3220" xr:uid="{00000000-0005-0000-0000-0000110E0000}"/>
    <cellStyle name="Normal 81 6 2" xfId="4752" xr:uid="{695207FD-C52D-4455-A526-B3F83F051E0E}"/>
    <cellStyle name="Normal 81 7" xfId="3791" xr:uid="{00000000-0005-0000-0000-0000120E0000}"/>
    <cellStyle name="Normal 82" xfId="3221" xr:uid="{00000000-0005-0000-0000-0000130E0000}"/>
    <cellStyle name="Normal 82 2" xfId="3222" xr:uid="{00000000-0005-0000-0000-0000140E0000}"/>
    <cellStyle name="Normal 82 2 2" xfId="3223" xr:uid="{00000000-0005-0000-0000-0000150E0000}"/>
    <cellStyle name="Normal 82 2 3" xfId="3224" xr:uid="{00000000-0005-0000-0000-0000160E0000}"/>
    <cellStyle name="Normal 82 2 4" xfId="3225" xr:uid="{00000000-0005-0000-0000-0000170E0000}"/>
    <cellStyle name="Normal 82 2 5" xfId="3226" xr:uid="{00000000-0005-0000-0000-0000180E0000}"/>
    <cellStyle name="Normal 82 2 5 2" xfId="4753" xr:uid="{2E1DD9A7-DC64-4671-91C0-414F9A53BACC}"/>
    <cellStyle name="Normal 82 2 6" xfId="3794" xr:uid="{00000000-0005-0000-0000-0000190E0000}"/>
    <cellStyle name="Normal 82 3" xfId="3227" xr:uid="{00000000-0005-0000-0000-00001A0E0000}"/>
    <cellStyle name="Normal 82 4" xfId="3228" xr:uid="{00000000-0005-0000-0000-00001B0E0000}"/>
    <cellStyle name="Normal 82 5" xfId="3229" xr:uid="{00000000-0005-0000-0000-00001C0E0000}"/>
    <cellStyle name="Normal 82 6" xfId="3230" xr:uid="{00000000-0005-0000-0000-00001D0E0000}"/>
    <cellStyle name="Normal 82 6 2" xfId="4754" xr:uid="{ACA07F3B-AE91-49F7-A4BA-EEA80DBACB9C}"/>
    <cellStyle name="Normal 82 7" xfId="3793" xr:uid="{00000000-0005-0000-0000-00001E0E0000}"/>
    <cellStyle name="Normal 83" xfId="3231" xr:uid="{00000000-0005-0000-0000-00001F0E0000}"/>
    <cellStyle name="Normal 83 2" xfId="3232" xr:uid="{00000000-0005-0000-0000-0000200E0000}"/>
    <cellStyle name="Normal 83 2 2" xfId="3233" xr:uid="{00000000-0005-0000-0000-0000210E0000}"/>
    <cellStyle name="Normal 83 2 3" xfId="3234" xr:uid="{00000000-0005-0000-0000-0000220E0000}"/>
    <cellStyle name="Normal 83 2 4" xfId="3235" xr:uid="{00000000-0005-0000-0000-0000230E0000}"/>
    <cellStyle name="Normal 83 2 5" xfId="3236" xr:uid="{00000000-0005-0000-0000-0000240E0000}"/>
    <cellStyle name="Normal 83 2 5 2" xfId="4755" xr:uid="{8FCC8227-81F7-4C13-9930-4EF74E41A15B}"/>
    <cellStyle name="Normal 83 2 6" xfId="3796" xr:uid="{00000000-0005-0000-0000-0000250E0000}"/>
    <cellStyle name="Normal 83 3" xfId="3237" xr:uid="{00000000-0005-0000-0000-0000260E0000}"/>
    <cellStyle name="Normal 83 4" xfId="3238" xr:uid="{00000000-0005-0000-0000-0000270E0000}"/>
    <cellStyle name="Normal 83 5" xfId="3239" xr:uid="{00000000-0005-0000-0000-0000280E0000}"/>
    <cellStyle name="Normal 83 6" xfId="3240" xr:uid="{00000000-0005-0000-0000-0000290E0000}"/>
    <cellStyle name="Normal 83 6 2" xfId="4756" xr:uid="{342418C1-4719-4098-8F53-28ACB3D447EC}"/>
    <cellStyle name="Normal 83 7" xfId="3795" xr:uid="{00000000-0005-0000-0000-00002A0E0000}"/>
    <cellStyle name="Normal 84" xfId="3241" xr:uid="{00000000-0005-0000-0000-00002B0E0000}"/>
    <cellStyle name="Normal 84 2" xfId="3242" xr:uid="{00000000-0005-0000-0000-00002C0E0000}"/>
    <cellStyle name="Normal 84 2 2" xfId="3243" xr:uid="{00000000-0005-0000-0000-00002D0E0000}"/>
    <cellStyle name="Normal 84 2 3" xfId="3244" xr:uid="{00000000-0005-0000-0000-00002E0E0000}"/>
    <cellStyle name="Normal 84 2 4" xfId="3245" xr:uid="{00000000-0005-0000-0000-00002F0E0000}"/>
    <cellStyle name="Normal 84 2 5" xfId="3246" xr:uid="{00000000-0005-0000-0000-0000300E0000}"/>
    <cellStyle name="Normal 84 2 5 2" xfId="4757" xr:uid="{403C1484-AF9E-4AD8-9D48-18873058ADA2}"/>
    <cellStyle name="Normal 84 2 6" xfId="3798" xr:uid="{00000000-0005-0000-0000-0000310E0000}"/>
    <cellStyle name="Normal 84 3" xfId="3247" xr:uid="{00000000-0005-0000-0000-0000320E0000}"/>
    <cellStyle name="Normal 84 4" xfId="3248" xr:uid="{00000000-0005-0000-0000-0000330E0000}"/>
    <cellStyle name="Normal 84 5" xfId="3249" xr:uid="{00000000-0005-0000-0000-0000340E0000}"/>
    <cellStyle name="Normal 84 6" xfId="3250" xr:uid="{00000000-0005-0000-0000-0000350E0000}"/>
    <cellStyle name="Normal 84 6 2" xfId="4758" xr:uid="{0AEE96B7-912F-41BF-A86F-857D9F2FB810}"/>
    <cellStyle name="Normal 84 7" xfId="3797" xr:uid="{00000000-0005-0000-0000-0000360E0000}"/>
    <cellStyle name="Normal 85" xfId="3251" xr:uid="{00000000-0005-0000-0000-0000370E0000}"/>
    <cellStyle name="Normal 85 2" xfId="3252" xr:uid="{00000000-0005-0000-0000-0000380E0000}"/>
    <cellStyle name="Normal 85 2 2" xfId="3253" xr:uid="{00000000-0005-0000-0000-0000390E0000}"/>
    <cellStyle name="Normal 85 2 3" xfId="3254" xr:uid="{00000000-0005-0000-0000-00003A0E0000}"/>
    <cellStyle name="Normal 85 2 4" xfId="3255" xr:uid="{00000000-0005-0000-0000-00003B0E0000}"/>
    <cellStyle name="Normal 85 2 5" xfId="3256" xr:uid="{00000000-0005-0000-0000-00003C0E0000}"/>
    <cellStyle name="Normal 85 2 5 2" xfId="4759" xr:uid="{BBF89307-6B02-4705-9A5D-6809F7580257}"/>
    <cellStyle name="Normal 85 2 6" xfId="3800" xr:uid="{00000000-0005-0000-0000-00003D0E0000}"/>
    <cellStyle name="Normal 85 3" xfId="3257" xr:uid="{00000000-0005-0000-0000-00003E0E0000}"/>
    <cellStyle name="Normal 85 4" xfId="3258" xr:uid="{00000000-0005-0000-0000-00003F0E0000}"/>
    <cellStyle name="Normal 85 5" xfId="3259" xr:uid="{00000000-0005-0000-0000-0000400E0000}"/>
    <cellStyle name="Normal 85 6" xfId="3260" xr:uid="{00000000-0005-0000-0000-0000410E0000}"/>
    <cellStyle name="Normal 85 6 2" xfId="4760" xr:uid="{9840127A-5AD3-4C09-97B6-E43D7612F34C}"/>
    <cellStyle name="Normal 85 7" xfId="3799" xr:uid="{00000000-0005-0000-0000-0000420E0000}"/>
    <cellStyle name="Normal 86" xfId="3261" xr:uid="{00000000-0005-0000-0000-0000430E0000}"/>
    <cellStyle name="Normal 86 2" xfId="3262" xr:uid="{00000000-0005-0000-0000-0000440E0000}"/>
    <cellStyle name="Normal 86 2 2" xfId="3263" xr:uid="{00000000-0005-0000-0000-0000450E0000}"/>
    <cellStyle name="Normal 86 2 3" xfId="3264" xr:uid="{00000000-0005-0000-0000-0000460E0000}"/>
    <cellStyle name="Normal 86 2 4" xfId="3265" xr:uid="{00000000-0005-0000-0000-0000470E0000}"/>
    <cellStyle name="Normal 86 2 5" xfId="3266" xr:uid="{00000000-0005-0000-0000-0000480E0000}"/>
    <cellStyle name="Normal 86 2 5 2" xfId="4761" xr:uid="{1F4F5730-08FC-4561-9BED-7C306CD8BF73}"/>
    <cellStyle name="Normal 86 2 6" xfId="3802" xr:uid="{00000000-0005-0000-0000-0000490E0000}"/>
    <cellStyle name="Normal 86 3" xfId="3267" xr:uid="{00000000-0005-0000-0000-00004A0E0000}"/>
    <cellStyle name="Normal 86 4" xfId="3268" xr:uid="{00000000-0005-0000-0000-00004B0E0000}"/>
    <cellStyle name="Normal 86 5" xfId="3269" xr:uid="{00000000-0005-0000-0000-00004C0E0000}"/>
    <cellStyle name="Normal 86 6" xfId="3270" xr:uid="{00000000-0005-0000-0000-00004D0E0000}"/>
    <cellStyle name="Normal 86 6 2" xfId="4762" xr:uid="{0BB2D5E3-8010-428E-BA82-753843CD395D}"/>
    <cellStyle name="Normal 86 7" xfId="3801" xr:uid="{00000000-0005-0000-0000-00004E0E0000}"/>
    <cellStyle name="Normal 87" xfId="3271" xr:uid="{00000000-0005-0000-0000-00004F0E0000}"/>
    <cellStyle name="Normal 87 2" xfId="3272" xr:uid="{00000000-0005-0000-0000-0000500E0000}"/>
    <cellStyle name="Normal 87 2 2" xfId="3273" xr:uid="{00000000-0005-0000-0000-0000510E0000}"/>
    <cellStyle name="Normal 87 2 3" xfId="3274" xr:uid="{00000000-0005-0000-0000-0000520E0000}"/>
    <cellStyle name="Normal 87 2 4" xfId="3275" xr:uid="{00000000-0005-0000-0000-0000530E0000}"/>
    <cellStyle name="Normal 87 2 5" xfId="3276" xr:uid="{00000000-0005-0000-0000-0000540E0000}"/>
    <cellStyle name="Normal 87 2 5 2" xfId="4763" xr:uid="{8F2D5DD4-0C77-4B21-8E4B-BB1AF8D9EBBA}"/>
    <cellStyle name="Normal 87 2 6" xfId="3804" xr:uid="{00000000-0005-0000-0000-0000550E0000}"/>
    <cellStyle name="Normal 87 3" xfId="3277" xr:uid="{00000000-0005-0000-0000-0000560E0000}"/>
    <cellStyle name="Normal 87 4" xfId="3278" xr:uid="{00000000-0005-0000-0000-0000570E0000}"/>
    <cellStyle name="Normal 87 5" xfId="3279" xr:uid="{00000000-0005-0000-0000-0000580E0000}"/>
    <cellStyle name="Normal 87 6" xfId="3280" xr:uid="{00000000-0005-0000-0000-0000590E0000}"/>
    <cellStyle name="Normal 87 6 2" xfId="4764" xr:uid="{0746ECB7-7699-40FF-90D2-546EEA05AC67}"/>
    <cellStyle name="Normal 87 7" xfId="3803" xr:uid="{00000000-0005-0000-0000-00005A0E0000}"/>
    <cellStyle name="Normal 88" xfId="3281" xr:uid="{00000000-0005-0000-0000-00005B0E0000}"/>
    <cellStyle name="Normal 88 2" xfId="3282" xr:uid="{00000000-0005-0000-0000-00005C0E0000}"/>
    <cellStyle name="Normal 88 2 2" xfId="3283" xr:uid="{00000000-0005-0000-0000-00005D0E0000}"/>
    <cellStyle name="Normal 88 2 3" xfId="3284" xr:uid="{00000000-0005-0000-0000-00005E0E0000}"/>
    <cellStyle name="Normal 88 2 4" xfId="3285" xr:uid="{00000000-0005-0000-0000-00005F0E0000}"/>
    <cellStyle name="Normal 88 2 5" xfId="3286" xr:uid="{00000000-0005-0000-0000-0000600E0000}"/>
    <cellStyle name="Normal 88 2 5 2" xfId="4765" xr:uid="{C947D2FE-3CB4-44BF-9F3F-BEB9FB832143}"/>
    <cellStyle name="Normal 88 2 6" xfId="3806" xr:uid="{00000000-0005-0000-0000-0000610E0000}"/>
    <cellStyle name="Normal 88 3" xfId="3287" xr:uid="{00000000-0005-0000-0000-0000620E0000}"/>
    <cellStyle name="Normal 88 4" xfId="3288" xr:uid="{00000000-0005-0000-0000-0000630E0000}"/>
    <cellStyle name="Normal 88 5" xfId="3289" xr:uid="{00000000-0005-0000-0000-0000640E0000}"/>
    <cellStyle name="Normal 88 6" xfId="3290" xr:uid="{00000000-0005-0000-0000-0000650E0000}"/>
    <cellStyle name="Normal 88 6 2" xfId="4766" xr:uid="{1A77D029-58D5-448C-A171-DB3980897889}"/>
    <cellStyle name="Normal 88 7" xfId="3805" xr:uid="{00000000-0005-0000-0000-0000660E0000}"/>
    <cellStyle name="Normal 89" xfId="3291" xr:uid="{00000000-0005-0000-0000-0000670E0000}"/>
    <cellStyle name="Normal 89 2" xfId="3292" xr:uid="{00000000-0005-0000-0000-0000680E0000}"/>
    <cellStyle name="Normal 89 2 2" xfId="3293" xr:uid="{00000000-0005-0000-0000-0000690E0000}"/>
    <cellStyle name="Normal 89 2 3" xfId="3294" xr:uid="{00000000-0005-0000-0000-00006A0E0000}"/>
    <cellStyle name="Normal 89 2 4" xfId="3295" xr:uid="{00000000-0005-0000-0000-00006B0E0000}"/>
    <cellStyle name="Normal 89 2 5" xfId="3296" xr:uid="{00000000-0005-0000-0000-00006C0E0000}"/>
    <cellStyle name="Normal 89 2 5 2" xfId="4767" xr:uid="{F941D81E-A186-4A62-8F95-2F0C21D7218E}"/>
    <cellStyle name="Normal 89 2 6" xfId="3808" xr:uid="{00000000-0005-0000-0000-00006D0E0000}"/>
    <cellStyle name="Normal 89 3" xfId="3297" xr:uid="{00000000-0005-0000-0000-00006E0E0000}"/>
    <cellStyle name="Normal 89 4" xfId="3298" xr:uid="{00000000-0005-0000-0000-00006F0E0000}"/>
    <cellStyle name="Normal 89 5" xfId="3299" xr:uid="{00000000-0005-0000-0000-0000700E0000}"/>
    <cellStyle name="Normal 89 6" xfId="3300" xr:uid="{00000000-0005-0000-0000-0000710E0000}"/>
    <cellStyle name="Normal 89 6 2" xfId="4768" xr:uid="{2BFDBA84-CAC3-48A4-8856-32A620D21431}"/>
    <cellStyle name="Normal 89 7" xfId="3807" xr:uid="{00000000-0005-0000-0000-0000720E0000}"/>
    <cellStyle name="Normal 9" xfId="3301" xr:uid="{00000000-0005-0000-0000-0000730E0000}"/>
    <cellStyle name="Normal 9 10" xfId="3302" xr:uid="{00000000-0005-0000-0000-0000740E0000}"/>
    <cellStyle name="Normal 9 11" xfId="3303" xr:uid="{00000000-0005-0000-0000-0000750E0000}"/>
    <cellStyle name="Normal 9 12" xfId="3304" xr:uid="{00000000-0005-0000-0000-0000760E0000}"/>
    <cellStyle name="Normal 9 13" xfId="3305" xr:uid="{00000000-0005-0000-0000-0000770E0000}"/>
    <cellStyle name="Normal 9 14" xfId="3306" xr:uid="{00000000-0005-0000-0000-0000780E0000}"/>
    <cellStyle name="Normal 9 15" xfId="3307" xr:uid="{00000000-0005-0000-0000-0000790E0000}"/>
    <cellStyle name="Normal 9 16" xfId="3308" xr:uid="{00000000-0005-0000-0000-00007A0E0000}"/>
    <cellStyle name="Normal 9 16 2" xfId="4769" xr:uid="{89B51009-0C85-41CD-BF19-51D5008FB2BD}"/>
    <cellStyle name="Normal 9 17" xfId="3809" xr:uid="{00000000-0005-0000-0000-00007B0E0000}"/>
    <cellStyle name="Normal 9 2" xfId="3309" xr:uid="{00000000-0005-0000-0000-00007C0E0000}"/>
    <cellStyle name="Normal 9 2 2" xfId="3310" xr:uid="{00000000-0005-0000-0000-00007D0E0000}"/>
    <cellStyle name="Normal 9 2 3" xfId="3311" xr:uid="{00000000-0005-0000-0000-00007E0E0000}"/>
    <cellStyle name="Normal 9 2 4" xfId="3312" xr:uid="{00000000-0005-0000-0000-00007F0E0000}"/>
    <cellStyle name="Normal 9 2 5" xfId="3313" xr:uid="{00000000-0005-0000-0000-0000800E0000}"/>
    <cellStyle name="Normal 9 2 5 2" xfId="4770" xr:uid="{50F13678-2743-4EA0-9A36-BC4DD5144935}"/>
    <cellStyle name="Normal 9 2 6" xfId="3810" xr:uid="{00000000-0005-0000-0000-0000810E0000}"/>
    <cellStyle name="Normal 9 3" xfId="3314" xr:uid="{00000000-0005-0000-0000-0000820E0000}"/>
    <cellStyle name="Normal 9 4" xfId="3315" xr:uid="{00000000-0005-0000-0000-0000830E0000}"/>
    <cellStyle name="Normal 9 5" xfId="3316" xr:uid="{00000000-0005-0000-0000-0000840E0000}"/>
    <cellStyle name="Normal 9 6" xfId="3317" xr:uid="{00000000-0005-0000-0000-0000850E0000}"/>
    <cellStyle name="Normal 9 7" xfId="3318" xr:uid="{00000000-0005-0000-0000-0000860E0000}"/>
    <cellStyle name="Normal 9 8" xfId="3319" xr:uid="{00000000-0005-0000-0000-0000870E0000}"/>
    <cellStyle name="Normal 9 9" xfId="3320" xr:uid="{00000000-0005-0000-0000-0000880E0000}"/>
    <cellStyle name="Normal 90" xfId="3321" xr:uid="{00000000-0005-0000-0000-0000890E0000}"/>
    <cellStyle name="Normal 90 2" xfId="3322" xr:uid="{00000000-0005-0000-0000-00008A0E0000}"/>
    <cellStyle name="Normal 90 2 2" xfId="3323" xr:uid="{00000000-0005-0000-0000-00008B0E0000}"/>
    <cellStyle name="Normal 90 2 3" xfId="3324" xr:uid="{00000000-0005-0000-0000-00008C0E0000}"/>
    <cellStyle name="Normal 90 2 4" xfId="3325" xr:uid="{00000000-0005-0000-0000-00008D0E0000}"/>
    <cellStyle name="Normal 90 2 5" xfId="3326" xr:uid="{00000000-0005-0000-0000-00008E0E0000}"/>
    <cellStyle name="Normal 90 2 5 2" xfId="4771" xr:uid="{80FA7003-578D-4927-81D3-759E18B80D94}"/>
    <cellStyle name="Normal 90 2 6" xfId="3812" xr:uid="{00000000-0005-0000-0000-00008F0E0000}"/>
    <cellStyle name="Normal 90 3" xfId="3327" xr:uid="{00000000-0005-0000-0000-0000900E0000}"/>
    <cellStyle name="Normal 90 4" xfId="3328" xr:uid="{00000000-0005-0000-0000-0000910E0000}"/>
    <cellStyle name="Normal 90 5" xfId="3329" xr:uid="{00000000-0005-0000-0000-0000920E0000}"/>
    <cellStyle name="Normal 90 6" xfId="3330" xr:uid="{00000000-0005-0000-0000-0000930E0000}"/>
    <cellStyle name="Normal 90 6 2" xfId="4772" xr:uid="{3810B24D-60D0-48C8-9195-D5277C5F7745}"/>
    <cellStyle name="Normal 90 7" xfId="3811" xr:uid="{00000000-0005-0000-0000-0000940E0000}"/>
    <cellStyle name="Normal 91" xfId="3331" xr:uid="{00000000-0005-0000-0000-0000950E0000}"/>
    <cellStyle name="Normal 91 2" xfId="3332" xr:uid="{00000000-0005-0000-0000-0000960E0000}"/>
    <cellStyle name="Normal 91 2 2" xfId="3333" xr:uid="{00000000-0005-0000-0000-0000970E0000}"/>
    <cellStyle name="Normal 91 2 3" xfId="3334" xr:uid="{00000000-0005-0000-0000-0000980E0000}"/>
    <cellStyle name="Normal 91 2 4" xfId="3335" xr:uid="{00000000-0005-0000-0000-0000990E0000}"/>
    <cellStyle name="Normal 91 2 5" xfId="3336" xr:uid="{00000000-0005-0000-0000-00009A0E0000}"/>
    <cellStyle name="Normal 91 2 5 2" xfId="4773" xr:uid="{EBE635A7-8936-4742-AF2C-E4A7980B1E64}"/>
    <cellStyle name="Normal 91 2 6" xfId="3814" xr:uid="{00000000-0005-0000-0000-00009B0E0000}"/>
    <cellStyle name="Normal 91 3" xfId="3337" xr:uid="{00000000-0005-0000-0000-00009C0E0000}"/>
    <cellStyle name="Normal 91 4" xfId="3338" xr:uid="{00000000-0005-0000-0000-00009D0E0000}"/>
    <cellStyle name="Normal 91 5" xfId="3339" xr:uid="{00000000-0005-0000-0000-00009E0E0000}"/>
    <cellStyle name="Normal 91 6" xfId="3340" xr:uid="{00000000-0005-0000-0000-00009F0E0000}"/>
    <cellStyle name="Normal 91 6 2" xfId="4774" xr:uid="{8CD3F52E-B49C-40CD-9072-2A77FE3036FE}"/>
    <cellStyle name="Normal 91 7" xfId="3813" xr:uid="{00000000-0005-0000-0000-0000A00E0000}"/>
    <cellStyle name="Normal 92" xfId="3341" xr:uid="{00000000-0005-0000-0000-0000A10E0000}"/>
    <cellStyle name="Normal 92 2" xfId="3342" xr:uid="{00000000-0005-0000-0000-0000A20E0000}"/>
    <cellStyle name="Normal 92 2 2" xfId="3343" xr:uid="{00000000-0005-0000-0000-0000A30E0000}"/>
    <cellStyle name="Normal 92 2 3" xfId="3344" xr:uid="{00000000-0005-0000-0000-0000A40E0000}"/>
    <cellStyle name="Normal 92 2 4" xfId="3345" xr:uid="{00000000-0005-0000-0000-0000A50E0000}"/>
    <cellStyle name="Normal 92 2 5" xfId="3346" xr:uid="{00000000-0005-0000-0000-0000A60E0000}"/>
    <cellStyle name="Normal 92 2 5 2" xfId="4775" xr:uid="{0FE4022B-3956-4775-8586-81BD905A998B}"/>
    <cellStyle name="Normal 92 2 6" xfId="3816" xr:uid="{00000000-0005-0000-0000-0000A70E0000}"/>
    <cellStyle name="Normal 92 3" xfId="3347" xr:uid="{00000000-0005-0000-0000-0000A80E0000}"/>
    <cellStyle name="Normal 92 4" xfId="3348" xr:uid="{00000000-0005-0000-0000-0000A90E0000}"/>
    <cellStyle name="Normal 92 5" xfId="3349" xr:uid="{00000000-0005-0000-0000-0000AA0E0000}"/>
    <cellStyle name="Normal 92 6" xfId="3350" xr:uid="{00000000-0005-0000-0000-0000AB0E0000}"/>
    <cellStyle name="Normal 92 6 2" xfId="4776" xr:uid="{060C079C-8C5C-40A5-805E-6C00CE1828A6}"/>
    <cellStyle name="Normal 92 7" xfId="3815" xr:uid="{00000000-0005-0000-0000-0000AC0E0000}"/>
    <cellStyle name="Normal 93" xfId="3351" xr:uid="{00000000-0005-0000-0000-0000AD0E0000}"/>
    <cellStyle name="Normal 93 2" xfId="3352" xr:uid="{00000000-0005-0000-0000-0000AE0E0000}"/>
    <cellStyle name="Normal 93 2 2" xfId="3353" xr:uid="{00000000-0005-0000-0000-0000AF0E0000}"/>
    <cellStyle name="Normal 93 2 3" xfId="3354" xr:uid="{00000000-0005-0000-0000-0000B00E0000}"/>
    <cellStyle name="Normal 93 2 4" xfId="3355" xr:uid="{00000000-0005-0000-0000-0000B10E0000}"/>
    <cellStyle name="Normal 93 2 5" xfId="3356" xr:uid="{00000000-0005-0000-0000-0000B20E0000}"/>
    <cellStyle name="Normal 93 2 5 2" xfId="4777" xr:uid="{D38665C3-9CA0-4E29-8715-47E736D151DE}"/>
    <cellStyle name="Normal 93 2 6" xfId="3818" xr:uid="{00000000-0005-0000-0000-0000B30E0000}"/>
    <cellStyle name="Normal 93 3" xfId="3357" xr:uid="{00000000-0005-0000-0000-0000B40E0000}"/>
    <cellStyle name="Normal 93 4" xfId="3358" xr:uid="{00000000-0005-0000-0000-0000B50E0000}"/>
    <cellStyle name="Normal 93 5" xfId="3359" xr:uid="{00000000-0005-0000-0000-0000B60E0000}"/>
    <cellStyle name="Normal 93 6" xfId="3360" xr:uid="{00000000-0005-0000-0000-0000B70E0000}"/>
    <cellStyle name="Normal 93 6 2" xfId="4778" xr:uid="{57C2A72E-FF8F-4BEA-81D1-E0C3187DC43D}"/>
    <cellStyle name="Normal 93 7" xfId="3817" xr:uid="{00000000-0005-0000-0000-0000B80E0000}"/>
    <cellStyle name="Normal 94" xfId="3361" xr:uid="{00000000-0005-0000-0000-0000B90E0000}"/>
    <cellStyle name="Normal 94 2" xfId="3362" xr:uid="{00000000-0005-0000-0000-0000BA0E0000}"/>
    <cellStyle name="Normal 94 2 2" xfId="3363" xr:uid="{00000000-0005-0000-0000-0000BB0E0000}"/>
    <cellStyle name="Normal 94 2 3" xfId="3364" xr:uid="{00000000-0005-0000-0000-0000BC0E0000}"/>
    <cellStyle name="Normal 94 2 4" xfId="3365" xr:uid="{00000000-0005-0000-0000-0000BD0E0000}"/>
    <cellStyle name="Normal 94 2 5" xfId="3366" xr:uid="{00000000-0005-0000-0000-0000BE0E0000}"/>
    <cellStyle name="Normal 94 2 5 2" xfId="4779" xr:uid="{CB855ECE-61CD-4C97-ABAA-2646C4023116}"/>
    <cellStyle name="Normal 94 2 6" xfId="3820" xr:uid="{00000000-0005-0000-0000-0000BF0E0000}"/>
    <cellStyle name="Normal 94 3" xfId="3367" xr:uid="{00000000-0005-0000-0000-0000C00E0000}"/>
    <cellStyle name="Normal 94 4" xfId="3368" xr:uid="{00000000-0005-0000-0000-0000C10E0000}"/>
    <cellStyle name="Normal 94 5" xfId="3369" xr:uid="{00000000-0005-0000-0000-0000C20E0000}"/>
    <cellStyle name="Normal 94 6" xfId="3370" xr:uid="{00000000-0005-0000-0000-0000C30E0000}"/>
    <cellStyle name="Normal 94 6 2" xfId="4780" xr:uid="{7C88EAF3-CECE-48ED-A2D7-92813C7AAB26}"/>
    <cellStyle name="Normal 94 7" xfId="3819" xr:uid="{00000000-0005-0000-0000-0000C40E0000}"/>
    <cellStyle name="Normal 95" xfId="3371" xr:uid="{00000000-0005-0000-0000-0000C50E0000}"/>
    <cellStyle name="Normal 95 2" xfId="3372" xr:uid="{00000000-0005-0000-0000-0000C60E0000}"/>
    <cellStyle name="Normal 95 2 2" xfId="3373" xr:uid="{00000000-0005-0000-0000-0000C70E0000}"/>
    <cellStyle name="Normal 95 2 3" xfId="3374" xr:uid="{00000000-0005-0000-0000-0000C80E0000}"/>
    <cellStyle name="Normal 95 2 4" xfId="3375" xr:uid="{00000000-0005-0000-0000-0000C90E0000}"/>
    <cellStyle name="Normal 95 2 5" xfId="3376" xr:uid="{00000000-0005-0000-0000-0000CA0E0000}"/>
    <cellStyle name="Normal 95 2 5 2" xfId="4781" xr:uid="{80D4954D-6C2E-4CD3-9D7F-0621E04B2196}"/>
    <cellStyle name="Normal 95 2 6" xfId="3822" xr:uid="{00000000-0005-0000-0000-0000CB0E0000}"/>
    <cellStyle name="Normal 95 3" xfId="3377" xr:uid="{00000000-0005-0000-0000-0000CC0E0000}"/>
    <cellStyle name="Normal 95 4" xfId="3378" xr:uid="{00000000-0005-0000-0000-0000CD0E0000}"/>
    <cellStyle name="Normal 95 5" xfId="3379" xr:uid="{00000000-0005-0000-0000-0000CE0E0000}"/>
    <cellStyle name="Normal 95 6" xfId="3380" xr:uid="{00000000-0005-0000-0000-0000CF0E0000}"/>
    <cellStyle name="Normal 95 6 2" xfId="4782" xr:uid="{D7F763A4-C1E6-4D32-BB6C-03AB156D600A}"/>
    <cellStyle name="Normal 95 7" xfId="3821" xr:uid="{00000000-0005-0000-0000-0000D00E0000}"/>
    <cellStyle name="Normal 96" xfId="3381" xr:uid="{00000000-0005-0000-0000-0000D10E0000}"/>
    <cellStyle name="Normal 96 2" xfId="3382" xr:uid="{00000000-0005-0000-0000-0000D20E0000}"/>
    <cellStyle name="Normal 96 2 2" xfId="3383" xr:uid="{00000000-0005-0000-0000-0000D30E0000}"/>
    <cellStyle name="Normal 96 2 3" xfId="3384" xr:uid="{00000000-0005-0000-0000-0000D40E0000}"/>
    <cellStyle name="Normal 96 2 4" xfId="3385" xr:uid="{00000000-0005-0000-0000-0000D50E0000}"/>
    <cellStyle name="Normal 96 2 5" xfId="3386" xr:uid="{00000000-0005-0000-0000-0000D60E0000}"/>
    <cellStyle name="Normal 96 2 5 2" xfId="4783" xr:uid="{A5E7C205-D6C5-415C-A0CA-DE625625AAF1}"/>
    <cellStyle name="Normal 96 2 6" xfId="3824" xr:uid="{00000000-0005-0000-0000-0000D70E0000}"/>
    <cellStyle name="Normal 96 3" xfId="3387" xr:uid="{00000000-0005-0000-0000-0000D80E0000}"/>
    <cellStyle name="Normal 96 4" xfId="3388" xr:uid="{00000000-0005-0000-0000-0000D90E0000}"/>
    <cellStyle name="Normal 96 5" xfId="3389" xr:uid="{00000000-0005-0000-0000-0000DA0E0000}"/>
    <cellStyle name="Normal 96 6" xfId="3390" xr:uid="{00000000-0005-0000-0000-0000DB0E0000}"/>
    <cellStyle name="Normal 96 6 2" xfId="4784" xr:uid="{5D5C31C4-3B79-4E82-B4C6-A32EE510F583}"/>
    <cellStyle name="Normal 96 7" xfId="3823" xr:uid="{00000000-0005-0000-0000-0000DC0E0000}"/>
    <cellStyle name="Normal 97" xfId="3391" xr:uid="{00000000-0005-0000-0000-0000DD0E0000}"/>
    <cellStyle name="Normal 97 2" xfId="3392" xr:uid="{00000000-0005-0000-0000-0000DE0E0000}"/>
    <cellStyle name="Normal 97 2 2" xfId="3393" xr:uid="{00000000-0005-0000-0000-0000DF0E0000}"/>
    <cellStyle name="Normal 97 2 3" xfId="3394" xr:uid="{00000000-0005-0000-0000-0000E00E0000}"/>
    <cellStyle name="Normal 97 2 4" xfId="3395" xr:uid="{00000000-0005-0000-0000-0000E10E0000}"/>
    <cellStyle name="Normal 97 2 5" xfId="3396" xr:uid="{00000000-0005-0000-0000-0000E20E0000}"/>
    <cellStyle name="Normal 97 2 5 2" xfId="4785" xr:uid="{E2F49E08-4948-4A5E-9963-C1A7ECD0084D}"/>
    <cellStyle name="Normal 97 2 6" xfId="3826" xr:uid="{00000000-0005-0000-0000-0000E30E0000}"/>
    <cellStyle name="Normal 97 3" xfId="3397" xr:uid="{00000000-0005-0000-0000-0000E40E0000}"/>
    <cellStyle name="Normal 97 4" xfId="3398" xr:uid="{00000000-0005-0000-0000-0000E50E0000}"/>
    <cellStyle name="Normal 97 5" xfId="3399" xr:uid="{00000000-0005-0000-0000-0000E60E0000}"/>
    <cellStyle name="Normal 97 6" xfId="3400" xr:uid="{00000000-0005-0000-0000-0000E70E0000}"/>
    <cellStyle name="Normal 97 6 2" xfId="4786" xr:uid="{DCE2827A-1EAF-46BF-A1A6-4C121A70DF77}"/>
    <cellStyle name="Normal 97 7" xfId="3825" xr:uid="{00000000-0005-0000-0000-0000E80E0000}"/>
    <cellStyle name="Normal 98" xfId="3401" xr:uid="{00000000-0005-0000-0000-0000E90E0000}"/>
    <cellStyle name="Normal 98 2" xfId="3402" xr:uid="{00000000-0005-0000-0000-0000EA0E0000}"/>
    <cellStyle name="Normal 98 2 2" xfId="3403" xr:uid="{00000000-0005-0000-0000-0000EB0E0000}"/>
    <cellStyle name="Normal 98 2 3" xfId="3404" xr:uid="{00000000-0005-0000-0000-0000EC0E0000}"/>
    <cellStyle name="Normal 98 2 4" xfId="3405" xr:uid="{00000000-0005-0000-0000-0000ED0E0000}"/>
    <cellStyle name="Normal 98 2 5" xfId="3406" xr:uid="{00000000-0005-0000-0000-0000EE0E0000}"/>
    <cellStyle name="Normal 98 2 5 2" xfId="4787" xr:uid="{2D94F078-0C06-442D-BBD8-3DBCA0C6E605}"/>
    <cellStyle name="Normal 98 2 6" xfId="3828" xr:uid="{00000000-0005-0000-0000-0000EF0E0000}"/>
    <cellStyle name="Normal 98 3" xfId="3407" xr:uid="{00000000-0005-0000-0000-0000F00E0000}"/>
    <cellStyle name="Normal 98 4" xfId="3408" xr:uid="{00000000-0005-0000-0000-0000F10E0000}"/>
    <cellStyle name="Normal 98 5" xfId="3409" xr:uid="{00000000-0005-0000-0000-0000F20E0000}"/>
    <cellStyle name="Normal 98 6" xfId="3410" xr:uid="{00000000-0005-0000-0000-0000F30E0000}"/>
    <cellStyle name="Normal 98 6 2" xfId="4788" xr:uid="{5E7FC322-694B-4FD3-B5E1-AC741F8540E6}"/>
    <cellStyle name="Normal 98 7" xfId="3827" xr:uid="{00000000-0005-0000-0000-0000F40E0000}"/>
    <cellStyle name="Normal 99" xfId="3411" xr:uid="{00000000-0005-0000-0000-0000F50E0000}"/>
    <cellStyle name="Normal 99 2" xfId="3412" xr:uid="{00000000-0005-0000-0000-0000F60E0000}"/>
    <cellStyle name="Normal 99 2 2" xfId="3413" xr:uid="{00000000-0005-0000-0000-0000F70E0000}"/>
    <cellStyle name="Normal 99 2 3" xfId="3414" xr:uid="{00000000-0005-0000-0000-0000F80E0000}"/>
    <cellStyle name="Normal 99 2 4" xfId="3415" xr:uid="{00000000-0005-0000-0000-0000F90E0000}"/>
    <cellStyle name="Normal 99 2 5" xfId="3416" xr:uid="{00000000-0005-0000-0000-0000FA0E0000}"/>
    <cellStyle name="Normal 99 2 5 2" xfId="4789" xr:uid="{77536ECE-C380-4F3D-9DF2-9687134BB9C6}"/>
    <cellStyle name="Normal 99 2 6" xfId="3830" xr:uid="{00000000-0005-0000-0000-0000FB0E0000}"/>
    <cellStyle name="Normal 99 3" xfId="3417" xr:uid="{00000000-0005-0000-0000-0000FC0E0000}"/>
    <cellStyle name="Normal 99 4" xfId="3418" xr:uid="{00000000-0005-0000-0000-0000FD0E0000}"/>
    <cellStyle name="Normal 99 5" xfId="3419" xr:uid="{00000000-0005-0000-0000-0000FE0E0000}"/>
    <cellStyle name="Normal 99 6" xfId="3420" xr:uid="{00000000-0005-0000-0000-0000FF0E0000}"/>
    <cellStyle name="Normal 99 6 2" xfId="4790" xr:uid="{3CC12132-395F-4B25-9FF0-AF85E2A5C6B1}"/>
    <cellStyle name="Normal 99 7" xfId="3829" xr:uid="{00000000-0005-0000-0000-0000000F0000}"/>
    <cellStyle name="Percent 2" xfId="10708" xr:uid="{C828267C-B7A1-4F00-93BF-C487F62F011A}"/>
  </cellStyles>
  <dxfs count="1">
    <dxf>
      <font>
        <color theme="1"/>
      </font>
    </dxf>
  </dxfs>
  <tableStyles count="0" defaultTableStyle="TableStyleMedium2" defaultPivotStyle="PivotStyleLight16"/>
  <colors>
    <mruColors>
      <color rgb="FF00FF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RMANK/AppData/Local/Microsoft/Windows/INetCache/Content.Outlook/R81MOVX0/Broker%20Daily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OKERSHEET"/>
      <sheetName val="DATA"/>
    </sheetNames>
    <sheetDataSet>
      <sheetData sheetId="0"/>
      <sheetData sheetId="1">
        <row r="1">
          <cell r="O1" t="str">
            <v>MB</v>
          </cell>
          <cell r="P1" t="str">
            <v>MERCANTILE PRODUCE BROKERS (PVT) LTD</v>
          </cell>
        </row>
        <row r="2">
          <cell r="O2" t="str">
            <v>AS</v>
          </cell>
          <cell r="P2" t="str">
            <v>ASIA SIYAKA COMMODITIES PLC</v>
          </cell>
        </row>
        <row r="3">
          <cell r="O3" t="str">
            <v>BC</v>
          </cell>
          <cell r="P3" t="str">
            <v>BARTLEET PRODUCE MARKETING</v>
          </cell>
        </row>
        <row r="4">
          <cell r="O4" t="str">
            <v>CTB</v>
          </cell>
          <cell r="P4" t="str">
            <v>CEYLON TEA BROKERS PLC</v>
          </cell>
        </row>
        <row r="5">
          <cell r="O5" t="str">
            <v>EB</v>
          </cell>
          <cell r="P5" t="str">
            <v>EASTERN PRODUCE BROKERS LTD</v>
          </cell>
        </row>
        <row r="6">
          <cell r="O6" t="str">
            <v>FW</v>
          </cell>
          <cell r="P6" t="str">
            <v>FORBES &amp; WARKER TEA BROKERS</v>
          </cell>
        </row>
        <row r="7">
          <cell r="O7" t="str">
            <v>JK</v>
          </cell>
          <cell r="P7" t="str">
            <v>JOHN KEELLS LTD</v>
          </cell>
        </row>
        <row r="8">
          <cell r="O8" t="str">
            <v>LC</v>
          </cell>
          <cell r="P8" t="str">
            <v>LANKA COMMODITY BROKERS LTD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showGridLines="0" tabSelected="1" zoomScaleNormal="100" workbookViewId="0">
      <selection activeCell="B2" sqref="B2"/>
    </sheetView>
  </sheetViews>
  <sheetFormatPr defaultColWidth="11.28515625" defaultRowHeight="15" x14ac:dyDescent="0.25"/>
  <cols>
    <col min="1" max="1" width="11" customWidth="1"/>
    <col min="2" max="2" width="6.5703125" customWidth="1"/>
    <col min="3" max="3" width="12.42578125" customWidth="1"/>
    <col min="4" max="4" width="6.28515625" customWidth="1"/>
    <col min="5" max="5" width="10.7109375" customWidth="1"/>
    <col min="6" max="6" width="6.7109375" customWidth="1"/>
    <col min="7" max="7" width="10.7109375" customWidth="1"/>
    <col min="8" max="8" width="6.85546875" customWidth="1"/>
    <col min="9" max="9" width="10.7109375" customWidth="1"/>
    <col min="10" max="10" width="6.85546875" customWidth="1"/>
    <col min="11" max="11" width="10.7109375" customWidth="1"/>
    <col min="12" max="12" width="6.5703125" customWidth="1"/>
    <col min="13" max="13" width="11.140625" customWidth="1"/>
    <col min="14" max="14" width="6.5703125" customWidth="1"/>
    <col min="15" max="15" width="8.85546875" customWidth="1"/>
    <col min="16" max="16" width="6.5703125" customWidth="1"/>
    <col min="17" max="17" width="10.7109375" customWidth="1"/>
    <col min="18" max="18" width="6.5703125" customWidth="1"/>
    <col min="19" max="19" width="11.85546875" customWidth="1"/>
    <col min="20" max="20" width="9.28515625" customWidth="1"/>
    <col min="21" max="21" width="12.140625" customWidth="1"/>
  </cols>
  <sheetData>
    <row r="1" spans="1:22" ht="19.5" thickBot="1" x14ac:dyDescent="0.35">
      <c r="A1" s="10"/>
      <c r="B1" s="81"/>
      <c r="C1" s="11"/>
      <c r="D1" s="11"/>
      <c r="E1" s="11"/>
      <c r="F1" s="58"/>
      <c r="G1" s="13"/>
      <c r="H1" s="13"/>
      <c r="I1" s="53" t="s">
        <v>0</v>
      </c>
      <c r="J1" s="12"/>
      <c r="K1" s="11"/>
      <c r="L1" s="12"/>
      <c r="M1" s="11"/>
      <c r="N1" s="59"/>
      <c r="O1" s="59"/>
      <c r="P1" s="59"/>
      <c r="Q1" s="59"/>
      <c r="R1" s="76">
        <v>2</v>
      </c>
      <c r="S1" s="55"/>
      <c r="T1" s="77"/>
      <c r="U1" s="72">
        <f>C1+S1</f>
        <v>0</v>
      </c>
      <c r="V1" s="73"/>
    </row>
    <row r="2" spans="1:22" ht="15" customHeight="1" thickBot="1" x14ac:dyDescent="0.3">
      <c r="A2" s="52" t="s">
        <v>1</v>
      </c>
      <c r="B2" s="9" t="s">
        <v>31</v>
      </c>
      <c r="C2" s="86">
        <v>52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2" ht="5.25" customHeight="1" x14ac:dyDescent="0.25">
      <c r="A3" s="15"/>
      <c r="B3" s="12"/>
      <c r="C3" s="11"/>
      <c r="D3" s="12"/>
      <c r="E3" s="11"/>
      <c r="F3" s="12"/>
      <c r="G3" s="11"/>
      <c r="H3" s="11"/>
      <c r="I3" s="11"/>
      <c r="J3" s="12"/>
      <c r="K3" s="11"/>
      <c r="L3" s="12"/>
      <c r="M3" s="11"/>
      <c r="N3" s="14"/>
      <c r="O3" s="11"/>
      <c r="P3" s="12"/>
      <c r="Q3" s="11"/>
      <c r="R3" s="12"/>
      <c r="S3" s="11"/>
      <c r="T3" s="12"/>
      <c r="U3" s="11"/>
    </row>
    <row r="4" spans="1:22" ht="15.75" x14ac:dyDescent="0.25">
      <c r="A4" s="51" t="s">
        <v>2</v>
      </c>
      <c r="B4" s="16"/>
      <c r="C4" s="8" t="s">
        <v>29</v>
      </c>
      <c r="D4" s="17"/>
      <c r="E4" s="18" t="str">
        <f>+C4</f>
        <v>08.01.2025</v>
      </c>
      <c r="F4" s="17"/>
      <c r="G4" s="18" t="str">
        <f>+C4</f>
        <v>08.01.2025</v>
      </c>
      <c r="H4" s="19"/>
      <c r="I4" s="19" t="str">
        <f>+C4</f>
        <v>08.01.2025</v>
      </c>
      <c r="J4" s="17"/>
      <c r="K4" s="18" t="str">
        <f>+C4</f>
        <v>08.01.2025</v>
      </c>
      <c r="L4" s="17"/>
      <c r="M4" s="18" t="str">
        <f>+C4</f>
        <v>08.01.2025</v>
      </c>
      <c r="N4" s="20"/>
      <c r="O4" s="18" t="str">
        <f>+E4</f>
        <v>08.01.2025</v>
      </c>
      <c r="P4" s="17"/>
      <c r="Q4" s="18" t="str">
        <f>+C4</f>
        <v>08.01.2025</v>
      </c>
      <c r="R4" s="17"/>
      <c r="S4" s="18" t="str">
        <f>+C4</f>
        <v>08.01.2025</v>
      </c>
      <c r="T4" s="74"/>
      <c r="U4" s="75"/>
    </row>
    <row r="5" spans="1:22" x14ac:dyDescent="0.25">
      <c r="A5" s="22"/>
      <c r="B5" s="89" t="s">
        <v>3</v>
      </c>
      <c r="C5" s="90"/>
      <c r="D5" s="89" t="s">
        <v>4</v>
      </c>
      <c r="E5" s="90"/>
      <c r="F5" s="89" t="s">
        <v>23</v>
      </c>
      <c r="G5" s="91"/>
      <c r="H5" s="92" t="s">
        <v>22</v>
      </c>
      <c r="I5" s="91"/>
      <c r="J5" s="89" t="s">
        <v>5</v>
      </c>
      <c r="K5" s="91"/>
      <c r="L5" s="89" t="s">
        <v>6</v>
      </c>
      <c r="M5" s="91"/>
      <c r="N5" s="93" t="s">
        <v>7</v>
      </c>
      <c r="O5" s="91"/>
      <c r="P5" s="89" t="s">
        <v>8</v>
      </c>
      <c r="Q5" s="91"/>
      <c r="R5" s="94" t="s">
        <v>9</v>
      </c>
      <c r="S5" s="95"/>
      <c r="T5" s="87" t="s">
        <v>10</v>
      </c>
      <c r="U5" s="88"/>
    </row>
    <row r="6" spans="1:22" ht="3" customHeight="1" x14ac:dyDescent="0.25">
      <c r="A6" s="12"/>
      <c r="B6" s="12"/>
      <c r="C6" s="2"/>
      <c r="D6" s="12"/>
      <c r="E6" s="2"/>
      <c r="F6" s="12"/>
      <c r="G6" s="2"/>
      <c r="H6" s="2"/>
      <c r="I6" s="2"/>
      <c r="J6" s="12"/>
      <c r="K6" s="2"/>
      <c r="L6" s="12"/>
      <c r="M6" s="23"/>
      <c r="N6" s="24"/>
      <c r="O6" s="23"/>
      <c r="P6" s="12"/>
      <c r="Q6" s="23"/>
      <c r="R6" s="12"/>
      <c r="S6" s="23"/>
      <c r="T6" s="12"/>
      <c r="U6" s="23"/>
    </row>
    <row r="7" spans="1:22" x14ac:dyDescent="0.25">
      <c r="A7" s="10" t="s">
        <v>11</v>
      </c>
      <c r="B7" s="12"/>
      <c r="C7" s="11"/>
      <c r="D7" s="12"/>
      <c r="E7" s="11"/>
      <c r="F7" s="12"/>
      <c r="G7" s="25"/>
      <c r="H7" s="25"/>
      <c r="I7" s="25"/>
      <c r="J7" s="12"/>
      <c r="K7" s="11"/>
      <c r="L7" s="12"/>
      <c r="M7" s="11"/>
      <c r="N7" s="14"/>
      <c r="O7" s="11"/>
      <c r="P7" s="12"/>
      <c r="Q7" s="11"/>
      <c r="R7" s="12"/>
      <c r="S7" s="11"/>
      <c r="T7" s="12"/>
      <c r="U7" s="11"/>
    </row>
    <row r="8" spans="1:22" x14ac:dyDescent="0.25">
      <c r="A8" s="26" t="s">
        <v>12</v>
      </c>
      <c r="B8" s="26" t="s">
        <v>13</v>
      </c>
      <c r="C8" s="27" t="s">
        <v>14</v>
      </c>
      <c r="D8" s="26" t="s">
        <v>13</v>
      </c>
      <c r="E8" s="27" t="s">
        <v>14</v>
      </c>
      <c r="F8" s="26" t="s">
        <v>13</v>
      </c>
      <c r="G8" s="27" t="s">
        <v>14</v>
      </c>
      <c r="H8" s="26" t="s">
        <v>13</v>
      </c>
      <c r="I8" s="27" t="s">
        <v>14</v>
      </c>
      <c r="J8" s="26" t="s">
        <v>13</v>
      </c>
      <c r="K8" s="27" t="s">
        <v>14</v>
      </c>
      <c r="L8" s="26" t="s">
        <v>13</v>
      </c>
      <c r="M8" s="27" t="s">
        <v>14</v>
      </c>
      <c r="N8" s="28" t="s">
        <v>13</v>
      </c>
      <c r="O8" s="27" t="s">
        <v>14</v>
      </c>
      <c r="P8" s="26" t="s">
        <v>13</v>
      </c>
      <c r="Q8" s="27" t="s">
        <v>14</v>
      </c>
      <c r="R8" s="26" t="s">
        <v>13</v>
      </c>
      <c r="S8" s="27" t="s">
        <v>14</v>
      </c>
      <c r="T8" s="26" t="s">
        <v>13</v>
      </c>
      <c r="U8" s="27" t="s">
        <v>14</v>
      </c>
    </row>
    <row r="9" spans="1:22" ht="14.25" customHeight="1" x14ac:dyDescent="0.25">
      <c r="A9" s="29" t="s">
        <v>28</v>
      </c>
      <c r="B9" s="30">
        <v>11</v>
      </c>
      <c r="C9" s="31">
        <v>12960</v>
      </c>
      <c r="D9" s="30">
        <v>30</v>
      </c>
      <c r="E9" s="31">
        <v>28517</v>
      </c>
      <c r="F9" s="30">
        <v>10</v>
      </c>
      <c r="G9" s="31">
        <v>4538</v>
      </c>
      <c r="H9" s="31">
        <v>15</v>
      </c>
      <c r="I9" s="31">
        <v>5635</v>
      </c>
      <c r="J9" s="30">
        <v>19</v>
      </c>
      <c r="K9" s="31">
        <v>10020</v>
      </c>
      <c r="L9" s="30">
        <v>63</v>
      </c>
      <c r="M9" s="31">
        <v>42291</v>
      </c>
      <c r="N9" s="31">
        <v>12</v>
      </c>
      <c r="O9" s="31">
        <v>3645</v>
      </c>
      <c r="P9" s="30">
        <v>9</v>
      </c>
      <c r="Q9" s="31">
        <v>7774</v>
      </c>
      <c r="R9" s="30">
        <v>1</v>
      </c>
      <c r="S9" s="31">
        <v>246</v>
      </c>
      <c r="T9" s="32">
        <f>+B9+D9+F9+H9+J9+L9+N9+P9+R9</f>
        <v>170</v>
      </c>
      <c r="U9" s="33">
        <f>+C9+E9+G9+I9+K9+M9+O9+Q9+S9</f>
        <v>115626</v>
      </c>
    </row>
    <row r="10" spans="1:22" x14ac:dyDescent="0.25">
      <c r="A10" s="29" t="s">
        <v>32</v>
      </c>
      <c r="B10" s="30">
        <v>2</v>
      </c>
      <c r="C10" s="31">
        <v>2240</v>
      </c>
      <c r="D10" s="78">
        <v>45</v>
      </c>
      <c r="E10" s="78">
        <v>22880</v>
      </c>
      <c r="F10" s="30">
        <v>19</v>
      </c>
      <c r="G10" s="31">
        <v>7160</v>
      </c>
      <c r="H10" s="30">
        <v>7</v>
      </c>
      <c r="I10" s="31">
        <v>2970</v>
      </c>
      <c r="J10" s="30">
        <v>21</v>
      </c>
      <c r="K10" s="31">
        <v>9850</v>
      </c>
      <c r="L10" s="30">
        <v>23</v>
      </c>
      <c r="M10" s="31">
        <v>11970</v>
      </c>
      <c r="N10" s="34">
        <v>7</v>
      </c>
      <c r="O10" s="34">
        <v>2890</v>
      </c>
      <c r="P10" s="30">
        <v>12</v>
      </c>
      <c r="Q10" s="31">
        <v>13280</v>
      </c>
      <c r="R10" s="30">
        <v>4</v>
      </c>
      <c r="S10" s="31">
        <v>478</v>
      </c>
      <c r="T10" s="32">
        <f>+B10+D10+F10+H10+J10+L10+N10+P10+R10</f>
        <v>140</v>
      </c>
      <c r="U10" s="33">
        <f>+C10+E10+G10+I10+K10+M10+O10+Q10+S10</f>
        <v>73718</v>
      </c>
    </row>
    <row r="11" spans="1:22" ht="16.5" customHeight="1" x14ac:dyDescent="0.25">
      <c r="A11" s="29" t="s">
        <v>33</v>
      </c>
      <c r="B11" s="30">
        <v>0</v>
      </c>
      <c r="C11" s="31">
        <v>0</v>
      </c>
      <c r="D11" s="78">
        <v>25</v>
      </c>
      <c r="E11" s="78">
        <v>14057</v>
      </c>
      <c r="F11" s="78">
        <v>22</v>
      </c>
      <c r="G11" s="78">
        <v>8170</v>
      </c>
      <c r="H11" s="78">
        <v>15</v>
      </c>
      <c r="I11" s="78">
        <v>5990</v>
      </c>
      <c r="J11" s="78">
        <v>15</v>
      </c>
      <c r="K11" s="78">
        <v>6000</v>
      </c>
      <c r="L11" s="78">
        <v>26</v>
      </c>
      <c r="M11" s="78">
        <v>14510</v>
      </c>
      <c r="N11" s="78">
        <v>6</v>
      </c>
      <c r="O11" s="78">
        <v>2310</v>
      </c>
      <c r="P11" s="78">
        <v>6</v>
      </c>
      <c r="Q11" s="78">
        <v>5430</v>
      </c>
      <c r="R11" s="79">
        <v>5</v>
      </c>
      <c r="S11" s="35">
        <v>520</v>
      </c>
      <c r="T11" s="32">
        <f t="shared" ref="T11" si="0">+B11+D11+F11+H11+J11+L11+N11+P11+R11</f>
        <v>120</v>
      </c>
      <c r="U11" s="33">
        <f t="shared" ref="U11" si="1">+C11+E11+G11+I11+K11+M11+O11+Q11+S11</f>
        <v>56987</v>
      </c>
    </row>
    <row r="12" spans="1:22" s="83" customFormat="1" x14ac:dyDescent="0.25">
      <c r="A12" s="29"/>
      <c r="B12" s="30"/>
      <c r="C12" s="31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9"/>
      <c r="S12" s="35"/>
      <c r="T12" s="32">
        <f t="shared" ref="T12" si="2">+B12+D12+F12+H12+J12+L12+N12+P12+R12</f>
        <v>0</v>
      </c>
      <c r="U12" s="33">
        <f t="shared" ref="U12" si="3">+C12+E12+G12+I12+K12+M12+O12+Q12+S12</f>
        <v>0</v>
      </c>
    </row>
    <row r="13" spans="1:22" ht="16.5" customHeight="1" x14ac:dyDescent="0.25">
      <c r="A13" s="29"/>
      <c r="B13" s="30"/>
      <c r="C13" s="31"/>
      <c r="D13" s="30"/>
      <c r="E13" s="31"/>
      <c r="F13" s="30"/>
      <c r="G13" s="31"/>
      <c r="H13" s="31"/>
      <c r="I13" s="31"/>
      <c r="J13" s="30"/>
      <c r="K13" s="31"/>
      <c r="L13" s="30"/>
      <c r="M13" s="31"/>
      <c r="N13" s="31"/>
      <c r="O13" s="31"/>
      <c r="P13" s="30"/>
      <c r="Q13" s="31"/>
      <c r="R13" s="30"/>
      <c r="S13" s="31"/>
      <c r="T13" s="32">
        <f>+B13+D13+F13+H13+J13+L13+N13+P13+R13</f>
        <v>0</v>
      </c>
      <c r="U13" s="33">
        <f t="shared" ref="U13" si="4">+C13+E13+G13+I13+K13+M13+O13+Q13+S13</f>
        <v>0</v>
      </c>
    </row>
    <row r="14" spans="1:22" hidden="1" x14ac:dyDescent="0.25">
      <c r="A14" s="29"/>
      <c r="B14" s="30"/>
      <c r="C14" s="31"/>
      <c r="D14" s="30"/>
      <c r="E14" s="31"/>
      <c r="F14" s="30"/>
      <c r="G14" s="31"/>
      <c r="H14" s="31"/>
      <c r="I14" s="31"/>
      <c r="J14" s="30"/>
      <c r="K14" s="31"/>
      <c r="L14" s="30"/>
      <c r="M14" s="31"/>
      <c r="N14" s="31"/>
      <c r="O14" s="31"/>
      <c r="P14" s="30"/>
      <c r="Q14" s="31"/>
      <c r="R14" s="30"/>
      <c r="S14" s="31"/>
      <c r="T14" s="32">
        <f>+B14+D14+F14+H14+J14+L14+N14+P14+R14</f>
        <v>0</v>
      </c>
      <c r="U14" s="33">
        <f t="shared" ref="U14" si="5">+C14+E14+G14+I14+K14+M14+O14+Q14+S14</f>
        <v>0</v>
      </c>
    </row>
    <row r="15" spans="1:22" x14ac:dyDescent="0.25">
      <c r="A15" s="36" t="s">
        <v>10</v>
      </c>
      <c r="B15" s="33">
        <f t="shared" ref="B15:U15" si="6">SUM(B9:B14)</f>
        <v>13</v>
      </c>
      <c r="C15" s="33">
        <f t="shared" si="6"/>
        <v>15200</v>
      </c>
      <c r="D15" s="33">
        <f t="shared" si="6"/>
        <v>100</v>
      </c>
      <c r="E15" s="33">
        <f t="shared" si="6"/>
        <v>65454</v>
      </c>
      <c r="F15" s="33">
        <f t="shared" si="6"/>
        <v>51</v>
      </c>
      <c r="G15" s="33">
        <f t="shared" si="6"/>
        <v>19868</v>
      </c>
      <c r="H15" s="33">
        <f t="shared" si="6"/>
        <v>37</v>
      </c>
      <c r="I15" s="33">
        <f t="shared" si="6"/>
        <v>14595</v>
      </c>
      <c r="J15" s="33">
        <f t="shared" si="6"/>
        <v>55</v>
      </c>
      <c r="K15" s="33">
        <f t="shared" si="6"/>
        <v>25870</v>
      </c>
      <c r="L15" s="33">
        <f t="shared" si="6"/>
        <v>112</v>
      </c>
      <c r="M15" s="33">
        <f t="shared" si="6"/>
        <v>68771</v>
      </c>
      <c r="N15" s="33">
        <f t="shared" si="6"/>
        <v>25</v>
      </c>
      <c r="O15" s="33">
        <f t="shared" si="6"/>
        <v>8845</v>
      </c>
      <c r="P15" s="33">
        <f t="shared" si="6"/>
        <v>27</v>
      </c>
      <c r="Q15" s="33">
        <f t="shared" si="6"/>
        <v>26484</v>
      </c>
      <c r="R15" s="33">
        <f t="shared" si="6"/>
        <v>10</v>
      </c>
      <c r="S15" s="82">
        <f t="shared" si="6"/>
        <v>1244</v>
      </c>
      <c r="T15" s="33">
        <f t="shared" si="6"/>
        <v>430</v>
      </c>
      <c r="U15" s="33">
        <f t="shared" si="6"/>
        <v>246331</v>
      </c>
    </row>
    <row r="16" spans="1:22" x14ac:dyDescent="0.25">
      <c r="A16" s="37"/>
      <c r="B16" s="66"/>
      <c r="C16" s="80"/>
      <c r="D16" s="37"/>
      <c r="E16" s="80"/>
      <c r="F16" s="55"/>
      <c r="G16" s="55"/>
      <c r="H16" s="37"/>
      <c r="I16" s="80"/>
      <c r="J16" s="37"/>
      <c r="K16" s="80"/>
      <c r="L16" s="66"/>
      <c r="M16" s="80"/>
      <c r="N16" s="37"/>
      <c r="O16" s="80"/>
      <c r="P16" s="66"/>
      <c r="Q16" s="66"/>
      <c r="R16" s="37"/>
      <c r="S16" s="80"/>
      <c r="T16" s="66">
        <f>+B16+D16+F16+H16+J16+L16+N16+P16+R16</f>
        <v>0</v>
      </c>
      <c r="U16" s="66">
        <f>+C16+E16+G16+I16+K16+M16+O16+Q16+S16</f>
        <v>0</v>
      </c>
    </row>
    <row r="17" spans="1:22" ht="13.5" customHeight="1" thickBo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ht="16.5" thickBot="1" x14ac:dyDescent="0.3">
      <c r="A18" s="1" t="s">
        <v>15</v>
      </c>
      <c r="B18" s="12"/>
      <c r="C18" s="23"/>
      <c r="D18" s="12"/>
      <c r="E18" s="11"/>
      <c r="F18" s="12"/>
      <c r="G18" s="11"/>
      <c r="H18" s="38" t="s">
        <v>16</v>
      </c>
      <c r="I18" s="39"/>
      <c r="J18" s="85">
        <f>C2-3</f>
        <v>49</v>
      </c>
      <c r="K18" s="38" t="s">
        <v>17</v>
      </c>
      <c r="L18" s="39"/>
      <c r="M18" s="67" t="s">
        <v>30</v>
      </c>
      <c r="N18" s="57"/>
      <c r="O18" s="57"/>
      <c r="Q18" s="11"/>
      <c r="R18" s="54"/>
      <c r="S18" s="11"/>
      <c r="T18" s="12"/>
      <c r="U18" s="11"/>
    </row>
    <row r="19" spans="1:22" ht="1.9" customHeight="1" x14ac:dyDescent="0.25">
      <c r="A19" s="40"/>
      <c r="B19" s="16"/>
      <c r="C19" s="41"/>
      <c r="D19" s="16"/>
      <c r="E19" s="41"/>
      <c r="F19" s="16"/>
      <c r="G19" s="41"/>
      <c r="H19" s="42"/>
      <c r="I19" s="42"/>
      <c r="J19" s="43"/>
      <c r="K19" s="44"/>
      <c r="L19" s="42"/>
      <c r="M19" s="44">
        <v>38</v>
      </c>
      <c r="N19" s="16"/>
      <c r="O19" s="41"/>
      <c r="P19" s="16"/>
      <c r="Q19" s="41"/>
      <c r="R19" s="16"/>
      <c r="S19" s="41"/>
      <c r="T19" s="16"/>
      <c r="U19" s="21"/>
    </row>
    <row r="20" spans="1:22" x14ac:dyDescent="0.25">
      <c r="A20" s="22"/>
      <c r="B20" s="4" t="s">
        <v>3</v>
      </c>
      <c r="C20" s="6"/>
      <c r="D20" s="4" t="s">
        <v>4</v>
      </c>
      <c r="E20" s="6"/>
      <c r="F20" s="4" t="s">
        <v>24</v>
      </c>
      <c r="G20" s="6"/>
      <c r="H20" s="4" t="s">
        <v>22</v>
      </c>
      <c r="I20" s="7"/>
      <c r="J20" s="4" t="s">
        <v>5</v>
      </c>
      <c r="K20" s="6"/>
      <c r="L20" s="4" t="s">
        <v>6</v>
      </c>
      <c r="M20" s="5"/>
      <c r="N20" s="4" t="s">
        <v>18</v>
      </c>
      <c r="O20" s="5"/>
      <c r="P20" s="4" t="s">
        <v>8</v>
      </c>
      <c r="Q20" s="5"/>
      <c r="R20" s="4" t="s">
        <v>9</v>
      </c>
      <c r="S20" s="5"/>
      <c r="T20" s="87" t="s">
        <v>10</v>
      </c>
      <c r="U20" s="88"/>
    </row>
    <row r="21" spans="1:22" ht="4.1500000000000004" customHeight="1" x14ac:dyDescent="0.25">
      <c r="A21" s="10"/>
      <c r="B21" s="12"/>
      <c r="C21" s="11"/>
      <c r="D21" s="12"/>
      <c r="E21" s="11"/>
      <c r="F21" s="45"/>
      <c r="G21" s="3"/>
      <c r="H21" s="3"/>
      <c r="I21" s="3"/>
      <c r="J21" s="12"/>
      <c r="K21" s="11"/>
      <c r="L21" s="12"/>
      <c r="M21" s="11"/>
      <c r="N21" s="12"/>
      <c r="O21" s="11"/>
      <c r="P21" s="12"/>
      <c r="Q21" s="11"/>
      <c r="R21" s="12"/>
      <c r="S21" s="11"/>
      <c r="T21" s="12"/>
      <c r="U21" s="11"/>
    </row>
    <row r="22" spans="1:22" x14ac:dyDescent="0.25">
      <c r="A22" s="26" t="s">
        <v>16</v>
      </c>
      <c r="B22" s="26" t="s">
        <v>13</v>
      </c>
      <c r="C22" s="27" t="s">
        <v>14</v>
      </c>
      <c r="D22" s="26" t="s">
        <v>13</v>
      </c>
      <c r="E22" s="27" t="s">
        <v>14</v>
      </c>
      <c r="F22" s="26" t="s">
        <v>13</v>
      </c>
      <c r="G22" s="27" t="s">
        <v>14</v>
      </c>
      <c r="H22" s="26" t="s">
        <v>13</v>
      </c>
      <c r="I22" s="27" t="s">
        <v>14</v>
      </c>
      <c r="J22" s="26" t="s">
        <v>13</v>
      </c>
      <c r="K22" s="27" t="s">
        <v>14</v>
      </c>
      <c r="L22" s="26" t="s">
        <v>13</v>
      </c>
      <c r="M22" s="27" t="s">
        <v>14</v>
      </c>
      <c r="N22" s="26" t="s">
        <v>13</v>
      </c>
      <c r="O22" s="27" t="s">
        <v>14</v>
      </c>
      <c r="P22" s="26" t="s">
        <v>13</v>
      </c>
      <c r="Q22" s="27" t="s">
        <v>14</v>
      </c>
      <c r="R22" s="26" t="s">
        <v>13</v>
      </c>
      <c r="S22" s="27" t="s">
        <v>14</v>
      </c>
      <c r="T22" s="26" t="s">
        <v>13</v>
      </c>
      <c r="U22" s="27" t="s">
        <v>14</v>
      </c>
    </row>
    <row r="23" spans="1:22" x14ac:dyDescent="0.25">
      <c r="A23" s="46">
        <f>J18</f>
        <v>49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2">
        <f>+B23+D23+F23+H23+J23+L23+N23+P23+R23</f>
        <v>0</v>
      </c>
      <c r="U23" s="33">
        <f>+C23+E23+G23+I23+K23+M23+O23+Q23+S23</f>
        <v>0</v>
      </c>
    </row>
    <row r="24" spans="1:22" x14ac:dyDescent="0.25">
      <c r="A24" s="65" t="s">
        <v>25</v>
      </c>
      <c r="B24" s="40"/>
      <c r="C24" s="40"/>
      <c r="D24" s="40"/>
      <c r="E24" s="84"/>
      <c r="F24" s="12"/>
      <c r="G24" s="11"/>
      <c r="H24" s="47"/>
      <c r="I24" s="47"/>
      <c r="J24" s="59"/>
      <c r="K24" s="47"/>
      <c r="L24" s="59"/>
      <c r="M24" s="47"/>
      <c r="N24" s="47"/>
      <c r="O24" s="47"/>
      <c r="P24" s="59"/>
      <c r="Q24" s="47"/>
      <c r="R24" s="59"/>
      <c r="S24" s="47"/>
      <c r="T24" s="60"/>
      <c r="U24" s="61"/>
    </row>
    <row r="25" spans="1:22" x14ac:dyDescent="0.25">
      <c r="A25" s="62">
        <f>J18</f>
        <v>49</v>
      </c>
      <c r="B25" s="30"/>
      <c r="C25" s="30"/>
      <c r="D25" s="30"/>
      <c r="E25" s="30"/>
      <c r="F25" s="68"/>
      <c r="G25" s="69"/>
      <c r="H25" s="69"/>
      <c r="I25" s="69"/>
      <c r="J25" s="68"/>
      <c r="K25" s="69"/>
      <c r="L25" s="30"/>
      <c r="M25" s="30"/>
      <c r="N25" s="69"/>
      <c r="O25" s="69"/>
      <c r="P25" s="30"/>
      <c r="Q25" s="30"/>
      <c r="R25" s="63"/>
      <c r="S25" s="64"/>
      <c r="T25" s="32">
        <f t="shared" ref="T25" si="7">+B25+D25+F25+H25+J25+L25+N25+P25+R25</f>
        <v>0</v>
      </c>
      <c r="U25" s="33">
        <f>SUMIF($B$8:$S$8,"KGS",B25:S25)</f>
        <v>0</v>
      </c>
    </row>
    <row r="26" spans="1:22" ht="14.45" customHeight="1" x14ac:dyDescent="0.25">
      <c r="A26" s="12"/>
      <c r="B26" s="59"/>
      <c r="C26" s="47"/>
      <c r="D26" s="59"/>
      <c r="E26" s="47"/>
      <c r="F26" s="59"/>
      <c r="G26" s="47"/>
      <c r="H26" s="47"/>
      <c r="I26" s="47"/>
      <c r="J26" s="59"/>
      <c r="K26" s="47"/>
      <c r="L26" s="59"/>
      <c r="M26" s="47"/>
      <c r="N26" s="47"/>
      <c r="O26" s="47"/>
      <c r="P26" s="59"/>
      <c r="Q26" s="47"/>
      <c r="R26" s="59"/>
      <c r="S26" s="47"/>
      <c r="T26" s="60"/>
      <c r="U26" s="61"/>
    </row>
    <row r="27" spans="1:22" ht="15.75" x14ac:dyDescent="0.25">
      <c r="A27" s="1" t="s">
        <v>21</v>
      </c>
      <c r="B27" s="12"/>
      <c r="C27" s="11"/>
      <c r="D27" s="12"/>
      <c r="E27" s="11"/>
      <c r="F27" s="12"/>
      <c r="G27" s="11"/>
      <c r="H27" s="11"/>
      <c r="I27" s="11"/>
      <c r="J27" s="12"/>
      <c r="K27" s="3"/>
      <c r="L27" s="12"/>
      <c r="M27" s="11"/>
      <c r="N27" s="11"/>
      <c r="O27" s="11"/>
      <c r="P27" s="12"/>
      <c r="Q27" s="11"/>
      <c r="R27" s="12"/>
      <c r="S27" s="11"/>
      <c r="T27" s="12"/>
      <c r="U27" s="11"/>
    </row>
    <row r="28" spans="1:22" ht="15.75" x14ac:dyDescent="0.25">
      <c r="A28" s="51" t="s">
        <v>2</v>
      </c>
      <c r="B28" s="17" t="str">
        <f>C4</f>
        <v>08.01.2025</v>
      </c>
      <c r="C28" s="18"/>
      <c r="D28" s="17" t="str">
        <f>E4</f>
        <v>08.01.2025</v>
      </c>
      <c r="E28" s="18"/>
      <c r="F28" s="17" t="str">
        <f>G4</f>
        <v>08.01.2025</v>
      </c>
      <c r="G28" s="18"/>
      <c r="H28" s="19" t="str">
        <f>I4</f>
        <v>08.01.2025</v>
      </c>
      <c r="I28" s="19"/>
      <c r="J28" s="17" t="str">
        <f>K4</f>
        <v>08.01.2025</v>
      </c>
      <c r="K28" s="17"/>
      <c r="L28" s="17" t="str">
        <f>M4</f>
        <v>08.01.2025</v>
      </c>
      <c r="M28" s="18"/>
      <c r="N28" s="17" t="str">
        <f>O4</f>
        <v>08.01.2025</v>
      </c>
      <c r="O28" s="18"/>
      <c r="P28" s="17" t="str">
        <f>Q4</f>
        <v>08.01.2025</v>
      </c>
      <c r="Q28" s="18"/>
      <c r="R28" s="17" t="str">
        <f>S4</f>
        <v>08.01.2025</v>
      </c>
      <c r="S28" s="18"/>
      <c r="T28" s="17"/>
      <c r="U28" s="21"/>
    </row>
    <row r="29" spans="1:22" x14ac:dyDescent="0.25">
      <c r="A29" s="22"/>
      <c r="B29" s="4" t="s">
        <v>3</v>
      </c>
      <c r="C29" s="6"/>
      <c r="D29" s="4" t="s">
        <v>4</v>
      </c>
      <c r="E29" s="6"/>
      <c r="F29" s="4" t="s">
        <v>24</v>
      </c>
      <c r="G29" s="6"/>
      <c r="H29" s="4" t="s">
        <v>22</v>
      </c>
      <c r="I29" s="7"/>
      <c r="J29" s="4" t="s">
        <v>5</v>
      </c>
      <c r="K29" s="6"/>
      <c r="L29" s="4" t="s">
        <v>6</v>
      </c>
      <c r="M29" s="5"/>
      <c r="N29" s="4" t="s">
        <v>18</v>
      </c>
      <c r="O29" s="5"/>
      <c r="P29" s="4" t="s">
        <v>8</v>
      </c>
      <c r="Q29" s="5"/>
      <c r="R29" s="4" t="s">
        <v>9</v>
      </c>
      <c r="S29" s="5"/>
      <c r="T29" s="87" t="s">
        <v>10</v>
      </c>
      <c r="U29" s="88"/>
    </row>
    <row r="30" spans="1:22" x14ac:dyDescent="0.25">
      <c r="A30" s="12"/>
      <c r="B30" s="12"/>
      <c r="C30" s="2"/>
      <c r="D30" s="12"/>
      <c r="E30" s="2"/>
      <c r="F30" s="12"/>
      <c r="G30" s="2"/>
      <c r="H30" s="2"/>
      <c r="I30" s="2"/>
      <c r="J30" s="12"/>
      <c r="K30" s="2"/>
      <c r="L30" s="12"/>
      <c r="M30" s="23"/>
      <c r="N30" s="12"/>
      <c r="O30" s="23"/>
      <c r="P30" s="12"/>
      <c r="Q30" s="23"/>
      <c r="R30" s="12"/>
      <c r="S30" s="23"/>
      <c r="T30" s="12"/>
      <c r="U30" s="23"/>
    </row>
    <row r="31" spans="1:22" x14ac:dyDescent="0.25">
      <c r="A31" s="26" t="s">
        <v>19</v>
      </c>
      <c r="B31" s="26" t="s">
        <v>13</v>
      </c>
      <c r="C31" s="27" t="s">
        <v>14</v>
      </c>
      <c r="D31" s="26" t="s">
        <v>13</v>
      </c>
      <c r="E31" s="27" t="s">
        <v>14</v>
      </c>
      <c r="F31" s="26" t="s">
        <v>13</v>
      </c>
      <c r="G31" s="27" t="s">
        <v>14</v>
      </c>
      <c r="H31" s="26" t="s">
        <v>13</v>
      </c>
      <c r="I31" s="27" t="s">
        <v>14</v>
      </c>
      <c r="J31" s="26" t="s">
        <v>13</v>
      </c>
      <c r="K31" s="27" t="s">
        <v>14</v>
      </c>
      <c r="L31" s="26" t="s">
        <v>13</v>
      </c>
      <c r="M31" s="27" t="s">
        <v>14</v>
      </c>
      <c r="N31" s="26" t="s">
        <v>13</v>
      </c>
      <c r="O31" s="27" t="s">
        <v>14</v>
      </c>
      <c r="P31" s="26" t="s">
        <v>13</v>
      </c>
      <c r="Q31" s="27" t="s">
        <v>14</v>
      </c>
      <c r="R31" s="26" t="s">
        <v>13</v>
      </c>
      <c r="S31" s="27" t="s">
        <v>14</v>
      </c>
      <c r="T31" s="26" t="s">
        <v>13</v>
      </c>
      <c r="U31" s="27" t="s">
        <v>14</v>
      </c>
    </row>
    <row r="32" spans="1:22" x14ac:dyDescent="0.25">
      <c r="A32" s="48" t="s">
        <v>20</v>
      </c>
      <c r="B32" s="49"/>
      <c r="C32" s="50"/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56">
        <f>+B32+D32+F32+H32+J32+L32+N32+P32+R32</f>
        <v>0</v>
      </c>
      <c r="U32" s="71">
        <f>+C32+E32+G32+I32+K32+M32+O32+Q32+S32</f>
        <v>0</v>
      </c>
    </row>
    <row r="33" spans="1:21" x14ac:dyDescent="0.25">
      <c r="U33" s="70"/>
    </row>
    <row r="34" spans="1:21" ht="15.75" hidden="1" x14ac:dyDescent="0.25">
      <c r="A34" s="1" t="s">
        <v>26</v>
      </c>
      <c r="B34" s="12"/>
      <c r="C34" s="11"/>
      <c r="D34" s="12"/>
      <c r="E34" s="11"/>
      <c r="F34" s="12"/>
      <c r="G34" s="11"/>
      <c r="H34" s="11"/>
      <c r="I34" s="11"/>
      <c r="J34" s="12"/>
      <c r="K34" s="3"/>
      <c r="L34" s="12"/>
      <c r="M34" s="11"/>
      <c r="N34" s="11"/>
      <c r="O34" s="11"/>
      <c r="P34" s="12"/>
      <c r="Q34" s="11"/>
      <c r="R34" s="12"/>
      <c r="S34" s="11"/>
      <c r="T34" s="12"/>
      <c r="U34" s="11"/>
    </row>
    <row r="35" spans="1:21" ht="15.75" hidden="1" x14ac:dyDescent="0.25">
      <c r="A35" s="51" t="s">
        <v>2</v>
      </c>
      <c r="B35" s="17" t="str">
        <f>C4</f>
        <v>08.01.2025</v>
      </c>
      <c r="C35" s="18"/>
      <c r="D35" s="17" t="str">
        <f>E4</f>
        <v>08.01.2025</v>
      </c>
      <c r="E35" s="18"/>
      <c r="F35" s="17" t="str">
        <f>G4</f>
        <v>08.01.2025</v>
      </c>
      <c r="G35" s="18"/>
      <c r="H35" s="17" t="str">
        <f>I4</f>
        <v>08.01.2025</v>
      </c>
      <c r="I35" s="19"/>
      <c r="J35" s="17" t="str">
        <f>K4</f>
        <v>08.01.2025</v>
      </c>
      <c r="K35" s="17"/>
      <c r="L35" s="17" t="str">
        <f>M4</f>
        <v>08.01.2025</v>
      </c>
      <c r="M35" s="18"/>
      <c r="N35" s="17" t="str">
        <f>O4</f>
        <v>08.01.2025</v>
      </c>
      <c r="O35" s="18"/>
      <c r="P35" s="17" t="str">
        <f>Q4</f>
        <v>08.01.2025</v>
      </c>
      <c r="Q35" s="18"/>
      <c r="R35" s="17" t="str">
        <f>S4</f>
        <v>08.01.2025</v>
      </c>
      <c r="S35" s="18"/>
      <c r="T35" s="17"/>
      <c r="U35" s="21"/>
    </row>
    <row r="36" spans="1:21" hidden="1" x14ac:dyDescent="0.25">
      <c r="A36" s="22"/>
      <c r="B36" s="4" t="s">
        <v>3</v>
      </c>
      <c r="C36" s="6"/>
      <c r="D36" s="4" t="s">
        <v>4</v>
      </c>
      <c r="E36" s="6"/>
      <c r="F36" s="4" t="s">
        <v>24</v>
      </c>
      <c r="G36" s="6"/>
      <c r="H36" s="4" t="s">
        <v>22</v>
      </c>
      <c r="I36" s="7"/>
      <c r="J36" s="4" t="s">
        <v>5</v>
      </c>
      <c r="K36" s="6"/>
      <c r="L36" s="4" t="s">
        <v>6</v>
      </c>
      <c r="M36" s="5"/>
      <c r="N36" s="4" t="s">
        <v>18</v>
      </c>
      <c r="O36" s="5"/>
      <c r="P36" s="4" t="s">
        <v>8</v>
      </c>
      <c r="Q36" s="5"/>
      <c r="R36" s="4" t="s">
        <v>9</v>
      </c>
      <c r="S36" s="5"/>
      <c r="T36" s="87" t="s">
        <v>10</v>
      </c>
      <c r="U36" s="88"/>
    </row>
    <row r="37" spans="1:21" hidden="1" x14ac:dyDescent="0.25">
      <c r="A37" s="12"/>
      <c r="B37" s="12"/>
      <c r="C37" s="2"/>
      <c r="D37" s="12"/>
      <c r="E37" s="2"/>
      <c r="F37" s="12"/>
      <c r="G37" s="2"/>
      <c r="H37" s="2"/>
      <c r="I37" s="2"/>
      <c r="J37" s="12"/>
      <c r="K37" s="2"/>
      <c r="L37" s="12"/>
      <c r="M37" s="23"/>
      <c r="N37" s="12"/>
      <c r="O37" s="23"/>
      <c r="P37" s="12"/>
      <c r="Q37" s="23"/>
      <c r="R37" s="12"/>
      <c r="S37" s="23"/>
      <c r="T37" s="12"/>
      <c r="U37" s="23"/>
    </row>
    <row r="38" spans="1:21" hidden="1" x14ac:dyDescent="0.25">
      <c r="A38" s="26" t="s">
        <v>19</v>
      </c>
      <c r="B38" s="26" t="s">
        <v>13</v>
      </c>
      <c r="C38" s="27" t="s">
        <v>14</v>
      </c>
      <c r="D38" s="26" t="s">
        <v>13</v>
      </c>
      <c r="E38" s="27" t="s">
        <v>14</v>
      </c>
      <c r="F38" s="26" t="s">
        <v>13</v>
      </c>
      <c r="G38" s="27" t="s">
        <v>14</v>
      </c>
      <c r="H38" s="26" t="s">
        <v>13</v>
      </c>
      <c r="I38" s="27" t="s">
        <v>14</v>
      </c>
      <c r="J38" s="26" t="s">
        <v>13</v>
      </c>
      <c r="K38" s="27" t="s">
        <v>14</v>
      </c>
      <c r="L38" s="26" t="s">
        <v>13</v>
      </c>
      <c r="M38" s="27" t="s">
        <v>14</v>
      </c>
      <c r="N38" s="26" t="s">
        <v>13</v>
      </c>
      <c r="O38" s="27" t="s">
        <v>14</v>
      </c>
      <c r="P38" s="26" t="s">
        <v>13</v>
      </c>
      <c r="Q38" s="27" t="s">
        <v>14</v>
      </c>
      <c r="R38" s="26" t="s">
        <v>13</v>
      </c>
      <c r="S38" s="27" t="s">
        <v>14</v>
      </c>
      <c r="T38" s="26" t="s">
        <v>13</v>
      </c>
      <c r="U38" s="27" t="s">
        <v>14</v>
      </c>
    </row>
    <row r="39" spans="1:21" hidden="1" x14ac:dyDescent="0.25">
      <c r="A39" s="48" t="s">
        <v>20</v>
      </c>
      <c r="B39" s="49"/>
      <c r="C39" s="50"/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56">
        <f>+B39+D39+F39+H39+J39+L39+N39+P39+R39</f>
        <v>0</v>
      </c>
      <c r="U39" s="71">
        <f>+C39+E39+G39+I39+K39+M39+O39+Q39+S39</f>
        <v>0</v>
      </c>
    </row>
    <row r="40" spans="1:21" hidden="1" x14ac:dyDescent="0.25"/>
    <row r="41" spans="1:21" hidden="1" x14ac:dyDescent="0.25"/>
    <row r="44" spans="1:21" x14ac:dyDescent="0.25">
      <c r="S44" t="s">
        <v>27</v>
      </c>
    </row>
  </sheetData>
  <mergeCells count="13">
    <mergeCell ref="T36:U36"/>
    <mergeCell ref="T5:U5"/>
    <mergeCell ref="T20:U20"/>
    <mergeCell ref="T29:U29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conditionalFormatting sqref="S11:S12">
    <cfRule type="containsText" dxfId="0" priority="1" operator="containsText" text="498">
      <formula>NOT(ISERROR(SEARCH("498",S11)))</formula>
    </cfRule>
  </conditionalFormatting>
  <pageMargins left="0.7" right="0.7" top="0.75" bottom="0.75" header="0.3" footer="0.3"/>
  <pageSetup paperSize="9" scale="64" orientation="landscape" r:id="rId1"/>
  <headerFooter>
    <oddFooter>&amp;L&amp;1#&amp;"Calibri"&amp;10&amp;K000000John Keells Group -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E6CA3FE8804F498774F078A8952B1B" ma:contentTypeVersion="15" ma:contentTypeDescription="Create a new document." ma:contentTypeScope="" ma:versionID="55588c3c25b71e1fbc6d3a22fd073803">
  <xsd:schema xmlns:xsd="http://www.w3.org/2001/XMLSchema" xmlns:xs="http://www.w3.org/2001/XMLSchema" xmlns:p="http://schemas.microsoft.com/office/2006/metadata/properties" xmlns:ns2="11150ce8-85e3-4b65-893a-f7fdbbb52cb1" xmlns:ns3="50222992-d4ef-4d8a-ae18-94bbe762971b" targetNamespace="http://schemas.microsoft.com/office/2006/metadata/properties" ma:root="true" ma:fieldsID="f84b76968e047120c695a81792f53fb4" ns2:_="" ns3:_="">
    <xsd:import namespace="11150ce8-85e3-4b65-893a-f7fdbbb52cb1"/>
    <xsd:import namespace="50222992-d4ef-4d8a-ae18-94bbe7629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50ce8-85e3-4b65-893a-f7fdbbb52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778bcef-bda9-44fe-a3bc-fc2217f40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22992-d4ef-4d8a-ae18-94bbe76297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5d1a10-8f84-45d8-8f3c-4078598d120a}" ma:internalName="TaxCatchAll" ma:showField="CatchAllData" ma:web="50222992-d4ef-4d8a-ae18-94bbe7629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150ce8-85e3-4b65-893a-f7fdbbb52cb1">
      <Terms xmlns="http://schemas.microsoft.com/office/infopath/2007/PartnerControls"/>
    </lcf76f155ced4ddcb4097134ff3c332f>
    <TaxCatchAll xmlns="50222992-d4ef-4d8a-ae18-94bbe762971b" xsi:nil="true"/>
  </documentManagement>
</p:properties>
</file>

<file path=customXml/itemProps1.xml><?xml version="1.0" encoding="utf-8"?>
<ds:datastoreItem xmlns:ds="http://schemas.openxmlformats.org/officeDocument/2006/customXml" ds:itemID="{08D2AFFB-776E-43B8-A4FC-E3EF3F43733B}"/>
</file>

<file path=customXml/itemProps2.xml><?xml version="1.0" encoding="utf-8"?>
<ds:datastoreItem xmlns:ds="http://schemas.openxmlformats.org/officeDocument/2006/customXml" ds:itemID="{EC907BE1-A346-4CDD-8CFD-CF1EC0369294}"/>
</file>

<file path=customXml/itemProps3.xml><?xml version="1.0" encoding="utf-8"?>
<ds:datastoreItem xmlns:ds="http://schemas.openxmlformats.org/officeDocument/2006/customXml" ds:itemID="{EB7D2670-ECD7-4077-8345-7F3E53291969}"/>
</file>

<file path=docMetadata/LabelInfo.xml><?xml version="1.0" encoding="utf-8"?>
<clbl:labelList xmlns:clbl="http://schemas.microsoft.com/office/2020/mipLabelMetadata">
  <clbl:label id="{cc6fdd9f-0235-4634-aee9-f2d909682501}" enabled="1" method="Standard" siteId="{9d95cde8-c4ec-4b9c-8ee2-249d44b79a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Chandramal Ranasinghe</dc:creator>
  <cp:keywords/>
  <dc:description/>
  <cp:lastModifiedBy>Nirma Kirandakorala</cp:lastModifiedBy>
  <cp:revision/>
  <cp:lastPrinted>2021-02-16T07:59:48Z</cp:lastPrinted>
  <dcterms:created xsi:type="dcterms:W3CDTF">2018-12-18T07:23:36Z</dcterms:created>
  <dcterms:modified xsi:type="dcterms:W3CDTF">2024-12-11T04:11:06Z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6fdd9f-0235-4634-aee9-f2d909682501_Enabled">
    <vt:lpwstr>true</vt:lpwstr>
  </property>
  <property fmtid="{D5CDD505-2E9C-101B-9397-08002B2CF9AE}" pid="3" name="MSIP_Label_cc6fdd9f-0235-4634-aee9-f2d909682501_SetDate">
    <vt:lpwstr>2023-03-20T04:02:08Z</vt:lpwstr>
  </property>
  <property fmtid="{D5CDD505-2E9C-101B-9397-08002B2CF9AE}" pid="4" name="MSIP_Label_cc6fdd9f-0235-4634-aee9-f2d909682501_Method">
    <vt:lpwstr>Standard</vt:lpwstr>
  </property>
  <property fmtid="{D5CDD505-2E9C-101B-9397-08002B2CF9AE}" pid="5" name="MSIP_Label_cc6fdd9f-0235-4634-aee9-f2d909682501_Name">
    <vt:lpwstr>cc6fdd9f-0235-4634-aee9-f2d909682501</vt:lpwstr>
  </property>
  <property fmtid="{D5CDD505-2E9C-101B-9397-08002B2CF9AE}" pid="6" name="MSIP_Label_cc6fdd9f-0235-4634-aee9-f2d909682501_SiteId">
    <vt:lpwstr>9d95cde8-c4ec-4b9c-8ee2-249d44b79acf</vt:lpwstr>
  </property>
  <property fmtid="{D5CDD505-2E9C-101B-9397-08002B2CF9AE}" pid="7" name="MSIP_Label_cc6fdd9f-0235-4634-aee9-f2d909682501_ActionId">
    <vt:lpwstr>ba24a525-89e3-4f1c-a6b6-dc8e3b2c7c47</vt:lpwstr>
  </property>
  <property fmtid="{D5CDD505-2E9C-101B-9397-08002B2CF9AE}" pid="8" name="MSIP_Label_cc6fdd9f-0235-4634-aee9-f2d909682501_ContentBits">
    <vt:lpwstr>2</vt:lpwstr>
  </property>
  <property fmtid="{D5CDD505-2E9C-101B-9397-08002B2CF9AE}" pid="9" name="ContentTypeId">
    <vt:lpwstr>0x010100BDE6CA3FE8804F498774F078A8952B1B</vt:lpwstr>
  </property>
</Properties>
</file>